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5" windowWidth="15360" windowHeight="8595" activeTab="1"/>
  </bookViews>
  <sheets>
    <sheet name="様式1(単Ｐ用）" sheetId="1" r:id="rId1"/>
    <sheet name="様式1(記入方法)" sheetId="2" r:id="rId2"/>
    <sheet name="Sheet1" sheetId="3" r:id="rId3"/>
  </sheets>
  <definedNames>
    <definedName name="_xlnm.Print_Area" localSheetId="1">'様式1(記入方法)'!$A$1:$S$45</definedName>
    <definedName name="_xlnm.Print_Area" localSheetId="0">'様式1(単Ｐ用）'!$A$1:$S$45</definedName>
    <definedName name="_xlnm.Print_Titles" localSheetId="1">'様式1(記入方法)'!$3:$12</definedName>
    <definedName name="_xlnm.Print_Titles" localSheetId="0">'様式1(単Ｐ用）'!$3:$12</definedName>
  </definedNames>
  <calcPr fullCalcOnLoad="1"/>
</workbook>
</file>

<file path=xl/sharedStrings.xml><?xml version="1.0" encoding="utf-8"?>
<sst xmlns="http://schemas.openxmlformats.org/spreadsheetml/2006/main" count="111" uniqueCount="77">
  <si>
    <t>第2希望</t>
  </si>
  <si>
    <t>単位ＰＴＡ事務局用　</t>
  </si>
  <si>
    <t>参 加 者 集 計 表</t>
  </si>
  <si>
    <t>分科会希望者数</t>
  </si>
  <si>
    <t>第1希望</t>
  </si>
  <si>
    <t>*</t>
  </si>
  <si>
    <t>参加費</t>
  </si>
  <si>
    <t>計</t>
  </si>
  <si>
    <t>備　　　考</t>
  </si>
  <si>
    <t>№</t>
  </si>
  <si>
    <t>フリガナ</t>
  </si>
  <si>
    <t>第1希望</t>
  </si>
  <si>
    <t>第2希望</t>
  </si>
  <si>
    <t>※手話・車椅子等必要な方はご記入ください。</t>
  </si>
  <si>
    <t>※　不足の場合は、2ページ目をコピーしてお使いください。</t>
  </si>
  <si>
    <t>都道　府県</t>
  </si>
  <si>
    <t>代表者氏名</t>
  </si>
  <si>
    <t>電話</t>
  </si>
  <si>
    <t>名</t>
  </si>
  <si>
    <t>名カナ</t>
  </si>
  <si>
    <t>必須入力項目です。</t>
  </si>
  <si>
    <t>氏カナ</t>
  </si>
  <si>
    <t>氏</t>
  </si>
  <si>
    <t>第3希望</t>
  </si>
  <si>
    <t>参加者数合計</t>
  </si>
  <si>
    <t>第3希望</t>
  </si>
  <si>
    <t>フリガナ</t>
  </si>
  <si>
    <t>単位
ＰＴＡ</t>
  </si>
  <si>
    <t>立</t>
  </si>
  <si>
    <t>学校</t>
  </si>
  <si>
    <t>学校
所在地</t>
  </si>
  <si>
    <t>〒</t>
  </si>
  <si>
    <t>ＦＡＸ</t>
  </si>
  <si>
    <t>フリガナ*</t>
  </si>
  <si>
    <t>性別*</t>
  </si>
  <si>
    <t>二郎</t>
  </si>
  <si>
    <t>三郎</t>
  </si>
  <si>
    <t>男</t>
  </si>
  <si>
    <r>
      <t>分科会       *</t>
    </r>
    <r>
      <rPr>
        <sz val="11"/>
        <rFont val="ＭＳ Ｐゴシック"/>
        <family val="3"/>
      </rPr>
      <t xml:space="preserve">
</t>
    </r>
    <r>
      <rPr>
        <sz val="8"/>
        <color indexed="12"/>
        <rFont val="ＭＳ Ｐゴシック"/>
        <family val="3"/>
      </rPr>
      <t>（必ず第３希望まで）</t>
    </r>
  </si>
  <si>
    <t>女</t>
  </si>
  <si>
    <t>分科会は第3希望まで必ずご記入下さい。記入の無い場合は、主催者一任とさせて頂きます。</t>
  </si>
  <si>
    <t>参加者氏名*</t>
  </si>
  <si>
    <t>単位
ＰＴＡ</t>
  </si>
  <si>
    <t>立</t>
  </si>
  <si>
    <t>第1希望</t>
  </si>
  <si>
    <t>学校</t>
  </si>
  <si>
    <t>学校
所在地</t>
  </si>
  <si>
    <t>〒</t>
  </si>
  <si>
    <t>ＦＡＸ</t>
  </si>
  <si>
    <t>*</t>
  </si>
  <si>
    <t>必須入力項目です。</t>
  </si>
  <si>
    <t>フリガナ*</t>
  </si>
  <si>
    <t>参加者氏名*</t>
  </si>
  <si>
    <t>神奈川県</t>
  </si>
  <si>
    <t>横須賀市</t>
  </si>
  <si>
    <t>横須賀小</t>
  </si>
  <si>
    <t>ヨコスカシリツ　ヨコスカショウガッコウ</t>
  </si>
  <si>
    <t>555-5555</t>
  </si>
  <si>
    <t>横須賀市本町</t>
  </si>
  <si>
    <t>５丁目５－５</t>
  </si>
  <si>
    <t>港野　ヨーコ</t>
  </si>
  <si>
    <t>046-123-4567</t>
  </si>
  <si>
    <t>046-123-4568</t>
  </si>
  <si>
    <t>横須賀</t>
  </si>
  <si>
    <t>一郎</t>
  </si>
  <si>
    <t>逗子</t>
  </si>
  <si>
    <t>鎌倉</t>
  </si>
  <si>
    <t>藤沢</t>
  </si>
  <si>
    <t>春子</t>
  </si>
  <si>
    <t>茅ヶ崎</t>
  </si>
  <si>
    <t>アキ</t>
  </si>
  <si>
    <t>車椅子必要</t>
  </si>
  <si>
    <t>集計</t>
  </si>
  <si>
    <t>単位ＰＴＡ</t>
  </si>
  <si>
    <t>市町村郡
ＰＴＡ</t>
  </si>
  <si>
    <t>横須賀市ＰＴＡ協議会</t>
  </si>
  <si>
    <t>この用紙は、7月26日（金）までにご提出ください。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</si>
</sst>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  <numFmt numFmtId="187" formatCode="[&lt;=999]000;[&lt;=9999]000\-00;000\-0000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49"/>
      <name val="ＭＳ Ｐゴシック"/>
      <family val="3"/>
    </font>
    <font>
      <b/>
      <sz val="9"/>
      <name val="ＭＳ Ｐゴシック"/>
      <family val="3"/>
    </font>
    <font>
      <b/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 indent="1"/>
      <protection locked="0"/>
    </xf>
    <xf numFmtId="0" fontId="0" fillId="0" borderId="10" xfId="0" applyFill="1" applyBorder="1" applyAlignment="1" applyProtection="1">
      <alignment horizontal="centerContinuous" vertical="center"/>
      <protection locked="0"/>
    </xf>
    <xf numFmtId="0" fontId="0" fillId="0" borderId="11" xfId="0" applyFill="1" applyBorder="1" applyAlignment="1" applyProtection="1">
      <alignment horizontal="centerContinuous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81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6" fontId="0" fillId="0" borderId="15" xfId="49" applyNumberFormat="1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Continuous" vertical="center" shrinkToFit="1"/>
      <protection locked="0"/>
    </xf>
    <xf numFmtId="0" fontId="0" fillId="23" borderId="12" xfId="0" applyFont="1" applyFill="1" applyBorder="1" applyAlignment="1" applyProtection="1">
      <alignment horizontal="center" vertical="center"/>
      <protection/>
    </xf>
    <xf numFmtId="185" fontId="8" fillId="23" borderId="12" xfId="0" applyNumberFormat="1" applyFont="1" applyFill="1" applyBorder="1" applyAlignment="1" applyProtection="1">
      <alignment vertical="center" shrinkToFit="1"/>
      <protection/>
    </xf>
    <xf numFmtId="0" fontId="10" fillId="0" borderId="17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0" fontId="12" fillId="0" borderId="14" xfId="0" applyFont="1" applyFill="1" applyBorder="1" applyAlignment="1" applyProtection="1">
      <alignment horizontal="left" vertical="center"/>
      <protection locked="0"/>
    </xf>
    <xf numFmtId="0" fontId="8" fillId="23" borderId="12" xfId="0" applyFont="1" applyFill="1" applyBorder="1" applyAlignment="1" applyProtection="1">
      <alignment horizontal="left" vertical="center" shrinkToFit="1"/>
      <protection locked="0"/>
    </xf>
    <xf numFmtId="0" fontId="0" fillId="23" borderId="12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right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 locked="0"/>
    </xf>
    <xf numFmtId="181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0" xfId="0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centerContinuous" vertical="center"/>
      <protection locked="0"/>
    </xf>
    <xf numFmtId="0" fontId="0" fillId="23" borderId="12" xfId="0" applyFont="1" applyFill="1" applyBorder="1" applyAlignment="1" applyProtection="1">
      <alignment horizontal="left" vertical="center"/>
      <protection locked="0"/>
    </xf>
    <xf numFmtId="0" fontId="8" fillId="8" borderId="12" xfId="0" applyFont="1" applyFill="1" applyBorder="1" applyAlignment="1" applyProtection="1">
      <alignment vertical="center" shrinkToFit="1"/>
      <protection locked="0"/>
    </xf>
    <xf numFmtId="0" fontId="8" fillId="8" borderId="15" xfId="0" applyFont="1" applyFill="1" applyBorder="1" applyAlignment="1" applyProtection="1">
      <alignment horizontal="center" vertical="center" shrinkToFit="1"/>
      <protection locked="0"/>
    </xf>
    <xf numFmtId="0" fontId="8" fillId="8" borderId="15" xfId="0" applyFont="1" applyFill="1" applyBorder="1" applyAlignment="1" applyProtection="1">
      <alignment horizontal="center" vertical="center" wrapText="1" shrinkToFit="1"/>
      <protection locked="0"/>
    </xf>
    <xf numFmtId="0" fontId="8" fillId="8" borderId="16" xfId="0" applyFont="1" applyFill="1" applyBorder="1" applyAlignment="1" applyProtection="1">
      <alignment horizontal="center" vertical="center" shrinkToFit="1"/>
      <protection locked="0"/>
    </xf>
    <xf numFmtId="0" fontId="8" fillId="8" borderId="12" xfId="0" applyFont="1" applyFill="1" applyBorder="1" applyAlignment="1" applyProtection="1">
      <alignment horizontal="centerContinuous" vertical="center" shrinkToFi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31" fillId="0" borderId="20" xfId="0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8" fillId="20" borderId="24" xfId="0" applyNumberFormat="1" applyFont="1" applyFill="1" applyBorder="1" applyAlignment="1" applyProtection="1">
      <alignment horizontal="center" vertical="center" shrinkToFit="1"/>
      <protection/>
    </xf>
    <xf numFmtId="6" fontId="0" fillId="0" borderId="24" xfId="49" applyNumberFormat="1" applyFont="1" applyFill="1" applyBorder="1" applyAlignment="1" applyProtection="1">
      <alignment horizontal="center" vertical="center" shrinkToFit="1"/>
      <protection/>
    </xf>
    <xf numFmtId="6" fontId="0" fillId="23" borderId="25" xfId="49" applyNumberFormat="1" applyFont="1" applyFill="1" applyBorder="1" applyAlignment="1" applyProtection="1">
      <alignment horizontal="center" vertical="center" shrinkToFit="1"/>
      <protection/>
    </xf>
    <xf numFmtId="0" fontId="31" fillId="0" borderId="26" xfId="0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left" vertical="center" shrinkToFit="1"/>
      <protection locked="0"/>
    </xf>
    <xf numFmtId="0" fontId="10" fillId="0" borderId="10" xfId="0" applyFont="1" applyFill="1" applyBorder="1" applyAlignment="1" applyProtection="1">
      <alignment horizontal="left" vertical="center" shrinkToFit="1"/>
      <protection locked="0"/>
    </xf>
    <xf numFmtId="0" fontId="10" fillId="0" borderId="27" xfId="0" applyFont="1" applyBorder="1" applyAlignment="1" applyProtection="1">
      <alignment horizontal="left" vertical="center" shrinkToFit="1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left" vertical="center" shrinkToFit="1"/>
      <protection locked="0"/>
    </xf>
    <xf numFmtId="0" fontId="10" fillId="0" borderId="32" xfId="0" applyFont="1" applyFill="1" applyBorder="1" applyAlignment="1" applyProtection="1">
      <alignment horizontal="left" vertical="center" shrinkToFit="1"/>
      <protection locked="0"/>
    </xf>
    <xf numFmtId="0" fontId="10" fillId="0" borderId="33" xfId="0" applyFont="1" applyBorder="1" applyAlignment="1" applyProtection="1">
      <alignment horizontal="left" vertical="center" shrinkToFit="1"/>
      <protection locked="0"/>
    </xf>
    <xf numFmtId="0" fontId="12" fillId="0" borderId="19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0" fillId="0" borderId="15" xfId="0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4" xfId="0" applyFont="1" applyFill="1" applyBorder="1" applyAlignment="1" applyProtection="1">
      <alignment horizontal="center" vertical="center"/>
      <protection locked="0"/>
    </xf>
    <xf numFmtId="0" fontId="9" fillId="0" borderId="35" xfId="0" applyFont="1" applyFill="1" applyBorder="1" applyAlignment="1" applyProtection="1">
      <alignment horizontal="center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Fill="1" applyBorder="1" applyAlignment="1" applyProtection="1">
      <alignment horizontal="center" vertical="center" wrapText="1"/>
      <protection locked="0"/>
    </xf>
    <xf numFmtId="0" fontId="10" fillId="0" borderId="38" xfId="0" applyFont="1" applyFill="1" applyBorder="1" applyAlignment="1" applyProtection="1">
      <alignment horizontal="center" vertical="center" shrinkToFit="1"/>
      <protection locked="0"/>
    </xf>
    <xf numFmtId="0" fontId="10" fillId="0" borderId="39" xfId="0" applyFont="1" applyFill="1" applyBorder="1" applyAlignment="1" applyProtection="1">
      <alignment horizontal="center" vertical="center" shrinkToFit="1"/>
      <protection locked="0"/>
    </xf>
    <xf numFmtId="0" fontId="10" fillId="0" borderId="23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left" vertical="center" shrinkToFit="1"/>
      <protection locked="0"/>
    </xf>
    <xf numFmtId="0" fontId="10" fillId="0" borderId="41" xfId="0" applyFont="1" applyBorder="1" applyAlignment="1" applyProtection="1">
      <alignment horizontal="left" vertical="center" shrinkToFit="1"/>
      <protection locked="0"/>
    </xf>
    <xf numFmtId="0" fontId="10" fillId="0" borderId="42" xfId="0" applyFont="1" applyBorder="1" applyAlignment="1" applyProtection="1">
      <alignment horizontal="left" vertical="center" shrinkToFit="1"/>
      <protection locked="0"/>
    </xf>
    <xf numFmtId="0" fontId="10" fillId="0" borderId="43" xfId="0" applyFont="1" applyFill="1" applyBorder="1" applyAlignment="1" applyProtection="1">
      <alignment horizontal="center" vertical="center" shrinkToFit="1"/>
      <protection locked="0"/>
    </xf>
    <xf numFmtId="0" fontId="10" fillId="0" borderId="44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187" fontId="10" fillId="0" borderId="45" xfId="0" applyNumberFormat="1" applyFont="1" applyFill="1" applyBorder="1" applyAlignment="1" applyProtection="1">
      <alignment horizontal="left" vertical="center" shrinkToFit="1"/>
      <protection locked="0"/>
    </xf>
    <xf numFmtId="187" fontId="1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0" borderId="13" xfId="0" applyFont="1" applyBorder="1" applyAlignment="1" applyProtection="1">
      <alignment horizontal="left" vertical="center" shrinkToFit="1"/>
      <protection locked="0"/>
    </xf>
    <xf numFmtId="49" fontId="10" fillId="0" borderId="29" xfId="0" applyNumberFormat="1" applyFont="1" applyFill="1" applyBorder="1" applyAlignment="1" applyProtection="1">
      <alignment vertical="center" shrinkToFit="1"/>
      <protection locked="0"/>
    </xf>
    <xf numFmtId="0" fontId="0" fillId="0" borderId="30" xfId="0" applyBorder="1" applyAlignment="1" applyProtection="1">
      <alignment vertical="center" shrinkToFit="1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12" fillId="0" borderId="30" xfId="0" applyFont="1" applyFill="1" applyBorder="1" applyAlignment="1" applyProtection="1">
      <alignment vertical="center"/>
      <protection locked="0"/>
    </xf>
    <xf numFmtId="0" fontId="10" fillId="0" borderId="46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Fill="1" applyBorder="1" applyAlignment="1" applyProtection="1">
      <alignment horizontal="center" vertical="center" wrapText="1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0" fillId="0" borderId="15" xfId="0" applyFont="1" applyFill="1" applyBorder="1" applyAlignment="1" applyProtection="1">
      <alignment horizontal="center" vertical="center"/>
      <protection locked="0"/>
    </xf>
    <xf numFmtId="0" fontId="10" fillId="0" borderId="47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left" vertical="center" shrinkToFit="1"/>
      <protection locked="0"/>
    </xf>
    <xf numFmtId="0" fontId="10" fillId="0" borderId="49" xfId="0" applyFont="1" applyFill="1" applyBorder="1" applyAlignment="1" applyProtection="1">
      <alignment horizontal="left" vertical="center" shrinkToFit="1"/>
      <protection locked="0"/>
    </xf>
    <xf numFmtId="0" fontId="10" fillId="0" borderId="50" xfId="0" applyFont="1" applyBorder="1" applyAlignment="1" applyProtection="1">
      <alignment horizontal="left" vertical="center" shrinkToFit="1"/>
      <protection locked="0"/>
    </xf>
    <xf numFmtId="0" fontId="10" fillId="24" borderId="14" xfId="0" applyFont="1" applyFill="1" applyBorder="1" applyAlignment="1" applyProtection="1">
      <alignment horizontal="center" vertical="center" wrapText="1"/>
      <protection locked="0"/>
    </xf>
    <xf numFmtId="0" fontId="10" fillId="0" borderId="51" xfId="0" applyFont="1" applyBorder="1" applyAlignment="1" applyProtection="1">
      <alignment horizontal="center" vertical="center"/>
      <protection locked="0"/>
    </xf>
    <xf numFmtId="0" fontId="10" fillId="0" borderId="47" xfId="0" applyFont="1" applyBorder="1" applyAlignment="1" applyProtection="1">
      <alignment horizontal="center" vertical="center"/>
      <protection locked="0"/>
    </xf>
    <xf numFmtId="0" fontId="10" fillId="0" borderId="52" xfId="0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>
      <alignment vertical="center" shrinkToFit="1"/>
    </xf>
    <xf numFmtId="0" fontId="12" fillId="0" borderId="35" xfId="0" applyNumberFormat="1" applyFont="1" applyFill="1" applyBorder="1" applyAlignment="1" applyProtection="1">
      <alignment vertical="center" shrinkToFit="1"/>
      <protection locked="0"/>
    </xf>
    <xf numFmtId="0" fontId="12" fillId="0" borderId="35" xfId="0" applyNumberFormat="1" applyFont="1" applyBorder="1" applyAlignment="1" applyProtection="1">
      <alignment vertical="center" shrinkToFit="1"/>
      <protection locked="0"/>
    </xf>
    <xf numFmtId="0" fontId="10" fillId="0" borderId="53" xfId="0" applyFont="1" applyFill="1" applyBorder="1" applyAlignment="1" applyProtection="1">
      <alignment horizontal="left" vertical="center" shrinkToFit="1"/>
      <protection locked="0"/>
    </xf>
    <xf numFmtId="0" fontId="10" fillId="0" borderId="54" xfId="0" applyFont="1" applyFill="1" applyBorder="1" applyAlignment="1" applyProtection="1">
      <alignment horizontal="left" vertical="center" shrinkToFit="1"/>
      <protection locked="0"/>
    </xf>
    <xf numFmtId="0" fontId="10" fillId="0" borderId="55" xfId="0" applyFont="1" applyBorder="1" applyAlignment="1" applyProtection="1">
      <alignment horizontal="left" vertical="center" shrinkToFit="1"/>
      <protection locked="0"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0" fontId="7" fillId="0" borderId="3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0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8" fillId="8" borderId="19" xfId="0" applyFont="1" applyFill="1" applyBorder="1" applyAlignment="1" applyProtection="1">
      <alignment horizontal="center" vertical="center"/>
      <protection locked="0"/>
    </xf>
    <xf numFmtId="0" fontId="8" fillId="8" borderId="10" xfId="0" applyFont="1" applyFill="1" applyBorder="1" applyAlignment="1" applyProtection="1">
      <alignment horizontal="center" vertical="center"/>
      <protection locked="0"/>
    </xf>
    <xf numFmtId="0" fontId="8" fillId="8" borderId="11" xfId="0" applyFont="1" applyFill="1" applyBorder="1" applyAlignment="1" applyProtection="1">
      <alignment horizontal="center" vertical="center"/>
      <protection locked="0"/>
    </xf>
    <xf numFmtId="14" fontId="10" fillId="8" borderId="48" xfId="0" applyNumberFormat="1" applyFont="1" applyFill="1" applyBorder="1" applyAlignment="1" applyProtection="1">
      <alignment horizontal="left" vertical="center" shrinkToFit="1"/>
      <protection locked="0"/>
    </xf>
    <xf numFmtId="0" fontId="10" fillId="8" borderId="49" xfId="0" applyFont="1" applyFill="1" applyBorder="1" applyAlignment="1" applyProtection="1">
      <alignment horizontal="left" vertical="center" shrinkToFit="1"/>
      <protection locked="0"/>
    </xf>
    <xf numFmtId="0" fontId="10" fillId="8" borderId="50" xfId="0" applyFont="1" applyFill="1" applyBorder="1" applyAlignment="1" applyProtection="1">
      <alignment horizontal="left" vertical="center" shrinkToFit="1"/>
      <protection locked="0"/>
    </xf>
    <xf numFmtId="0" fontId="10" fillId="8" borderId="53" xfId="0" applyFont="1" applyFill="1" applyBorder="1" applyAlignment="1" applyProtection="1">
      <alignment horizontal="left" vertical="center" shrinkToFit="1"/>
      <protection locked="0"/>
    </xf>
    <xf numFmtId="0" fontId="10" fillId="8" borderId="54" xfId="0" applyFont="1" applyFill="1" applyBorder="1" applyAlignment="1" applyProtection="1">
      <alignment horizontal="left" vertical="center" shrinkToFit="1"/>
      <protection locked="0"/>
    </xf>
    <xf numFmtId="0" fontId="10" fillId="8" borderId="55" xfId="0" applyFont="1" applyFill="1" applyBorder="1" applyAlignment="1" applyProtection="1">
      <alignment horizontal="left" vertical="center" shrinkToFit="1"/>
      <protection locked="0"/>
    </xf>
    <xf numFmtId="0" fontId="10" fillId="8" borderId="19" xfId="0" applyFont="1" applyFill="1" applyBorder="1" applyAlignment="1" applyProtection="1">
      <alignment horizontal="left" vertical="center" shrinkToFit="1"/>
      <protection locked="0"/>
    </xf>
    <xf numFmtId="0" fontId="10" fillId="8" borderId="10" xfId="0" applyFont="1" applyFill="1" applyBorder="1" applyAlignment="1" applyProtection="1">
      <alignment horizontal="left" vertical="center" shrinkToFit="1"/>
      <protection locked="0"/>
    </xf>
    <xf numFmtId="0" fontId="10" fillId="8" borderId="27" xfId="0" applyFont="1" applyFill="1" applyBorder="1" applyAlignment="1" applyProtection="1">
      <alignment horizontal="left" vertical="center" shrinkToFit="1"/>
      <protection locked="0"/>
    </xf>
    <xf numFmtId="0" fontId="10" fillId="8" borderId="38" xfId="0" applyFont="1" applyFill="1" applyBorder="1" applyAlignment="1" applyProtection="1">
      <alignment horizontal="center" vertical="center" shrinkToFit="1"/>
      <protection locked="0"/>
    </xf>
    <xf numFmtId="0" fontId="10" fillId="8" borderId="39" xfId="0" applyFont="1" applyFill="1" applyBorder="1" applyAlignment="1" applyProtection="1">
      <alignment horizontal="center" vertical="center" shrinkToFit="1"/>
      <protection locked="0"/>
    </xf>
    <xf numFmtId="0" fontId="10" fillId="8" borderId="23" xfId="0" applyFont="1" applyFill="1" applyBorder="1" applyAlignment="1" applyProtection="1">
      <alignment horizontal="center" vertical="center" shrinkToFit="1"/>
      <protection locked="0"/>
    </xf>
    <xf numFmtId="0" fontId="11" fillId="8" borderId="40" xfId="0" applyFont="1" applyFill="1" applyBorder="1" applyAlignment="1" applyProtection="1">
      <alignment horizontal="left" vertical="center" shrinkToFit="1"/>
      <protection locked="0"/>
    </xf>
    <xf numFmtId="0" fontId="10" fillId="8" borderId="41" xfId="0" applyFont="1" applyFill="1" applyBorder="1" applyAlignment="1" applyProtection="1">
      <alignment horizontal="left" vertical="center" shrinkToFit="1"/>
      <protection locked="0"/>
    </xf>
    <xf numFmtId="0" fontId="10" fillId="8" borderId="42" xfId="0" applyFont="1" applyFill="1" applyBorder="1" applyAlignment="1" applyProtection="1">
      <alignment horizontal="left" vertical="center" shrinkToFit="1"/>
      <protection locked="0"/>
    </xf>
    <xf numFmtId="0" fontId="10" fillId="8" borderId="43" xfId="0" applyFont="1" applyFill="1" applyBorder="1" applyAlignment="1" applyProtection="1">
      <alignment horizontal="center" vertical="center" shrinkToFit="1"/>
      <protection locked="0"/>
    </xf>
    <xf numFmtId="0" fontId="10" fillId="8" borderId="44" xfId="0" applyFont="1" applyFill="1" applyBorder="1" applyAlignment="1" applyProtection="1">
      <alignment horizontal="center" vertical="center" shrinkToFit="1"/>
      <protection locked="0"/>
    </xf>
    <xf numFmtId="0" fontId="10" fillId="8" borderId="34" xfId="0" applyFont="1" applyFill="1" applyBorder="1" applyAlignment="1" applyProtection="1">
      <alignment horizontal="center" vertical="center" shrinkToFit="1"/>
      <protection locked="0"/>
    </xf>
    <xf numFmtId="0" fontId="10" fillId="8" borderId="35" xfId="0" applyFont="1" applyFill="1" applyBorder="1" applyAlignment="1" applyProtection="1">
      <alignment horizontal="center" vertical="center" shrinkToFit="1"/>
      <protection locked="0"/>
    </xf>
    <xf numFmtId="187" fontId="10" fillId="8" borderId="45" xfId="0" applyNumberFormat="1" applyFont="1" applyFill="1" applyBorder="1" applyAlignment="1" applyProtection="1">
      <alignment horizontal="left" vertical="center" shrinkToFit="1"/>
      <protection locked="0"/>
    </xf>
    <xf numFmtId="187" fontId="10" fillId="8" borderId="0" xfId="0" applyNumberFormat="1" applyFont="1" applyFill="1" applyBorder="1" applyAlignment="1" applyProtection="1">
      <alignment horizontal="left" vertical="center" shrinkToFit="1"/>
      <protection locked="0"/>
    </xf>
    <xf numFmtId="0" fontId="10" fillId="8" borderId="13" xfId="0" applyFont="1" applyFill="1" applyBorder="1" applyAlignment="1" applyProtection="1">
      <alignment horizontal="left" vertical="center" shrinkToFit="1"/>
      <protection locked="0"/>
    </xf>
    <xf numFmtId="49" fontId="10" fillId="8" borderId="29" xfId="0" applyNumberFormat="1" applyFont="1" applyFill="1" applyBorder="1" applyAlignment="1" applyProtection="1">
      <alignment vertical="center" shrinkToFit="1"/>
      <protection locked="0"/>
    </xf>
    <xf numFmtId="0" fontId="0" fillId="8" borderId="30" xfId="0" applyFill="1" applyBorder="1" applyAlignment="1" applyProtection="1">
      <alignment vertical="center" shrinkToFit="1"/>
      <protection locked="0"/>
    </xf>
    <xf numFmtId="0" fontId="9" fillId="8" borderId="28" xfId="0" applyFont="1" applyFill="1" applyBorder="1" applyAlignment="1" applyProtection="1">
      <alignment horizontal="center" vertical="center"/>
      <protection locked="0"/>
    </xf>
    <xf numFmtId="0" fontId="9" fillId="8" borderId="56" xfId="0" applyFont="1" applyFill="1" applyBorder="1" applyAlignment="1" applyProtection="1">
      <alignment horizontal="center" vertical="center"/>
      <protection locked="0"/>
    </xf>
    <xf numFmtId="0" fontId="9" fillId="8" borderId="34" xfId="0" applyFont="1" applyFill="1" applyBorder="1" applyAlignment="1" applyProtection="1">
      <alignment horizontal="center" vertical="center"/>
      <protection locked="0"/>
    </xf>
    <xf numFmtId="0" fontId="9" fillId="8" borderId="57" xfId="0" applyFont="1" applyFill="1" applyBorder="1" applyAlignment="1" applyProtection="1">
      <alignment horizontal="center" vertical="center"/>
      <protection locked="0"/>
    </xf>
    <xf numFmtId="0" fontId="10" fillId="8" borderId="31" xfId="0" applyFont="1" applyFill="1" applyBorder="1" applyAlignment="1" applyProtection="1">
      <alignment horizontal="left" vertical="center" shrinkToFit="1"/>
      <protection locked="0"/>
    </xf>
    <xf numFmtId="0" fontId="10" fillId="8" borderId="32" xfId="0" applyFont="1" applyFill="1" applyBorder="1" applyAlignment="1" applyProtection="1">
      <alignment horizontal="left" vertical="center" shrinkToFit="1"/>
      <protection locked="0"/>
    </xf>
    <xf numFmtId="0" fontId="10" fillId="8" borderId="33" xfId="0" applyFont="1" applyFill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266700</xdr:rowOff>
    </xdr:from>
    <xdr:to>
      <xdr:col>10</xdr:col>
      <xdr:colOff>0</xdr:colOff>
      <xdr:row>6</xdr:row>
      <xdr:rowOff>266700</xdr:rowOff>
    </xdr:to>
    <xdr:sp>
      <xdr:nvSpPr>
        <xdr:cNvPr id="1" name="Line 12"/>
        <xdr:cNvSpPr>
          <a:spLocks/>
        </xdr:cNvSpPr>
      </xdr:nvSpPr>
      <xdr:spPr>
        <a:xfrm>
          <a:off x="53244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6</xdr:row>
      <xdr:rowOff>266700</xdr:rowOff>
    </xdr:from>
    <xdr:to>
      <xdr:col>10</xdr:col>
      <xdr:colOff>0</xdr:colOff>
      <xdr:row>6</xdr:row>
      <xdr:rowOff>266700</xdr:rowOff>
    </xdr:to>
    <xdr:sp>
      <xdr:nvSpPr>
        <xdr:cNvPr id="1" name="Line 12"/>
        <xdr:cNvSpPr>
          <a:spLocks/>
        </xdr:cNvSpPr>
      </xdr:nvSpPr>
      <xdr:spPr>
        <a:xfrm>
          <a:off x="5324475" y="1819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276225</xdr:colOff>
      <xdr:row>5</xdr:row>
      <xdr:rowOff>238125</xdr:rowOff>
    </xdr:from>
    <xdr:to>
      <xdr:col>17</xdr:col>
      <xdr:colOff>123825</xdr:colOff>
      <xdr:row>6</xdr:row>
      <xdr:rowOff>238125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5600700" y="1524000"/>
          <a:ext cx="29622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000-000-0000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という形で半角で入力してください。</a:t>
          </a:r>
        </a:p>
      </xdr:txBody>
    </xdr:sp>
    <xdr:clientData/>
  </xdr:twoCellAnchor>
  <xdr:twoCellAnchor>
    <xdr:from>
      <xdr:col>8</xdr:col>
      <xdr:colOff>419100</xdr:colOff>
      <xdr:row>5</xdr:row>
      <xdr:rowOff>19050</xdr:rowOff>
    </xdr:from>
    <xdr:to>
      <xdr:col>10</xdr:col>
      <xdr:colOff>247650</xdr:colOff>
      <xdr:row>6</xdr:row>
      <xdr:rowOff>66675</xdr:rowOff>
    </xdr:to>
    <xdr:sp>
      <xdr:nvSpPr>
        <xdr:cNvPr id="3" name="Line 9"/>
        <xdr:cNvSpPr>
          <a:spLocks/>
        </xdr:cNvSpPr>
      </xdr:nvSpPr>
      <xdr:spPr>
        <a:xfrm flipH="1" flipV="1">
          <a:off x="4733925" y="1304925"/>
          <a:ext cx="83820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457200</xdr:colOff>
      <xdr:row>6</xdr:row>
      <xdr:rowOff>104775</xdr:rowOff>
    </xdr:from>
    <xdr:to>
      <xdr:col>10</xdr:col>
      <xdr:colOff>295275</xdr:colOff>
      <xdr:row>6</xdr:row>
      <xdr:rowOff>276225</xdr:rowOff>
    </xdr:to>
    <xdr:sp>
      <xdr:nvSpPr>
        <xdr:cNvPr id="4" name="Line 10"/>
        <xdr:cNvSpPr>
          <a:spLocks/>
        </xdr:cNvSpPr>
      </xdr:nvSpPr>
      <xdr:spPr>
        <a:xfrm flipH="1">
          <a:off x="4772025" y="1657350"/>
          <a:ext cx="84772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142875</xdr:colOff>
      <xdr:row>7</xdr:row>
      <xdr:rowOff>228600</xdr:rowOff>
    </xdr:from>
    <xdr:to>
      <xdr:col>10</xdr:col>
      <xdr:colOff>142875</xdr:colOff>
      <xdr:row>8</xdr:row>
      <xdr:rowOff>209550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2714625" y="2066925"/>
          <a:ext cx="27527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000-0000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という形で半角で入力してください。</a:t>
          </a:r>
        </a:p>
      </xdr:txBody>
    </xdr:sp>
    <xdr:clientData/>
  </xdr:twoCellAnchor>
  <xdr:twoCellAnchor>
    <xdr:from>
      <xdr:col>4</xdr:col>
      <xdr:colOff>628650</xdr:colOff>
      <xdr:row>5</xdr:row>
      <xdr:rowOff>133350</xdr:rowOff>
    </xdr:from>
    <xdr:to>
      <xdr:col>5</xdr:col>
      <xdr:colOff>323850</xdr:colOff>
      <xdr:row>7</xdr:row>
      <xdr:rowOff>238125</xdr:rowOff>
    </xdr:to>
    <xdr:sp>
      <xdr:nvSpPr>
        <xdr:cNvPr id="6" name="Line 12"/>
        <xdr:cNvSpPr>
          <a:spLocks/>
        </xdr:cNvSpPr>
      </xdr:nvSpPr>
      <xdr:spPr>
        <a:xfrm flipH="1" flipV="1">
          <a:off x="2543175" y="1419225"/>
          <a:ext cx="352425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390525</xdr:colOff>
      <xdr:row>17</xdr:row>
      <xdr:rowOff>247650</xdr:rowOff>
    </xdr:from>
    <xdr:ext cx="6134100" cy="2733675"/>
    <xdr:sp>
      <xdr:nvSpPr>
        <xdr:cNvPr id="7" name="Text Box 4"/>
        <xdr:cNvSpPr txBox="1">
          <a:spLocks noChangeArrowheads="1"/>
        </xdr:cNvSpPr>
      </xdr:nvSpPr>
      <xdr:spPr>
        <a:xfrm>
          <a:off x="2305050" y="5010150"/>
          <a:ext cx="61341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0000" tIns="46800" rIns="180000" bIns="46800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灰色の網掛けの部分には、計算式が入力済みです。
計算式などの誤消去防止のため、シート保護を掛けています。
</a:t>
          </a:r>
          <a:r>
            <a:rPr lang="en-US" cap="none" sz="1200" b="1" i="0" u="none" baseline="0">
              <a:solidFill>
                <a:srgbClr val="33CCCC"/>
              </a:solidFill>
              <a:latin typeface="ＭＳ Ｐゴシック"/>
              <a:ea typeface="ＭＳ Ｐゴシック"/>
              <a:cs typeface="ＭＳ Ｐゴシック"/>
            </a:rPr>
            <a:t>水色の網掛け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の項目に入力してください。
①　参加者氏名に入力するとフリガナが自動入力されます。表記が違う場合は、
　　直接入力してください。「フリガナ」の項目だけはシート保護がかかっていませんので、
　　「デリート・キー」を使われると、計算式が消去されます。
②　都道府県名、性別、分科会は、入力したい項目（セル）を左クリックしていただくと、
　　セル右側に▼のマークが現れますので、それを左クリックして現れるボックスの中のリストから
　　選択して入力してください。
③　様式 1は自動的に集計されます。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B1:X45"/>
  <sheetViews>
    <sheetView showZeros="0" view="pageBreakPreview" zoomScale="85" zoomScaleSheetLayoutView="85" workbookViewId="0" topLeftCell="A1">
      <selection activeCell="W7" sqref="W7"/>
    </sheetView>
  </sheetViews>
  <sheetFormatPr defaultColWidth="7.625" defaultRowHeight="27" customHeight="1"/>
  <cols>
    <col min="1" max="1" width="2.00390625" style="8" customWidth="1"/>
    <col min="2" max="2" width="5.875" style="8" customWidth="1"/>
    <col min="3" max="3" width="8.625" style="8" customWidth="1"/>
    <col min="4" max="4" width="8.625" style="12" customWidth="1"/>
    <col min="5" max="6" width="8.625" style="8" customWidth="1"/>
    <col min="7" max="7" width="7.625" style="8" customWidth="1"/>
    <col min="8" max="10" width="6.625" style="8" customWidth="1"/>
    <col min="11" max="11" width="7.125" style="8" customWidth="1"/>
    <col min="12" max="18" width="5.625" style="8" customWidth="1"/>
    <col min="19" max="19" width="2.25390625" style="8" customWidth="1"/>
    <col min="20" max="16384" width="7.625" style="8" customWidth="1"/>
  </cols>
  <sheetData>
    <row r="1" spans="2:24" ht="27" customHeight="1">
      <c r="B1" s="2" t="s">
        <v>76</v>
      </c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4" t="s">
        <v>1</v>
      </c>
      <c r="O1" s="43" t="s">
        <v>2</v>
      </c>
      <c r="P1" s="5"/>
      <c r="Q1" s="5"/>
      <c r="R1" s="6"/>
      <c r="X1" s="7"/>
    </row>
    <row r="2" spans="2:24" ht="11.25" customHeight="1" thickBot="1">
      <c r="B2" s="9"/>
      <c r="C2" s="9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7"/>
    </row>
    <row r="3" spans="2:24" s="12" customFormat="1" ht="21" customHeight="1">
      <c r="B3" s="81" t="s">
        <v>15</v>
      </c>
      <c r="C3" s="28" t="s">
        <v>10</v>
      </c>
      <c r="D3" s="86"/>
      <c r="E3" s="87"/>
      <c r="F3" s="88"/>
      <c r="G3" s="100" t="s">
        <v>16</v>
      </c>
      <c r="H3" s="117"/>
      <c r="I3" s="118"/>
      <c r="J3" s="119"/>
      <c r="K3" s="42"/>
      <c r="L3" s="42" t="s">
        <v>3</v>
      </c>
      <c r="M3" s="10">
        <v>1</v>
      </c>
      <c r="N3" s="10">
        <v>2</v>
      </c>
      <c r="O3" s="10">
        <v>3</v>
      </c>
      <c r="P3" s="10">
        <v>4</v>
      </c>
      <c r="Q3" s="10">
        <v>5</v>
      </c>
      <c r="R3" s="10">
        <v>6</v>
      </c>
      <c r="X3" s="41"/>
    </row>
    <row r="4" spans="2:24" s="12" customFormat="1" ht="21" customHeight="1">
      <c r="B4" s="82"/>
      <c r="C4" s="111" t="s">
        <v>42</v>
      </c>
      <c r="D4" s="89"/>
      <c r="E4" s="90"/>
      <c r="F4" s="29" t="s">
        <v>43</v>
      </c>
      <c r="G4" s="101"/>
      <c r="H4" s="63"/>
      <c r="I4" s="64"/>
      <c r="J4" s="65"/>
      <c r="K4" s="35"/>
      <c r="L4" s="13" t="s">
        <v>44</v>
      </c>
      <c r="M4" s="26">
        <f aca="true" t="shared" si="0" ref="M4:R4">COUNTIF($H:$H,M$3)</f>
        <v>0</v>
      </c>
      <c r="N4" s="26">
        <f t="shared" si="0"/>
        <v>0</v>
      </c>
      <c r="O4" s="26">
        <f t="shared" si="0"/>
        <v>0</v>
      </c>
      <c r="P4" s="26">
        <f t="shared" si="0"/>
        <v>0</v>
      </c>
      <c r="Q4" s="26">
        <f t="shared" si="0"/>
        <v>0</v>
      </c>
      <c r="R4" s="26">
        <f t="shared" si="0"/>
        <v>0</v>
      </c>
      <c r="X4" s="39"/>
    </row>
    <row r="5" spans="2:24" s="12" customFormat="1" ht="21" customHeight="1">
      <c r="B5" s="82"/>
      <c r="C5" s="112"/>
      <c r="D5" s="91"/>
      <c r="E5" s="92"/>
      <c r="F5" s="30" t="s">
        <v>45</v>
      </c>
      <c r="G5" s="102" t="s">
        <v>17</v>
      </c>
      <c r="H5" s="63"/>
      <c r="I5" s="64"/>
      <c r="J5" s="65"/>
      <c r="K5" s="35"/>
      <c r="L5" s="13" t="s">
        <v>0</v>
      </c>
      <c r="M5" s="26">
        <f aca="true" t="shared" si="1" ref="M5:R5">COUNTIF($I:$I,M$3)</f>
        <v>0</v>
      </c>
      <c r="N5" s="26">
        <f t="shared" si="1"/>
        <v>0</v>
      </c>
      <c r="O5" s="26">
        <f t="shared" si="1"/>
        <v>0</v>
      </c>
      <c r="P5" s="26">
        <f t="shared" si="1"/>
        <v>0</v>
      </c>
      <c r="Q5" s="26">
        <f t="shared" si="1"/>
        <v>0</v>
      </c>
      <c r="R5" s="26">
        <f t="shared" si="1"/>
        <v>0</v>
      </c>
      <c r="X5" s="39"/>
    </row>
    <row r="6" spans="2:24" s="12" customFormat="1" ht="21" customHeight="1">
      <c r="B6" s="83"/>
      <c r="C6" s="108" t="s">
        <v>46</v>
      </c>
      <c r="D6" s="31" t="s">
        <v>47</v>
      </c>
      <c r="E6" s="96"/>
      <c r="F6" s="97"/>
      <c r="G6" s="103"/>
      <c r="H6" s="63"/>
      <c r="I6" s="64"/>
      <c r="J6" s="65"/>
      <c r="K6" s="35"/>
      <c r="L6" s="13" t="s">
        <v>25</v>
      </c>
      <c r="M6" s="26">
        <f aca="true" t="shared" si="2" ref="M6:R6">COUNTIF($J:$J,M$3)</f>
        <v>0</v>
      </c>
      <c r="N6" s="26">
        <f t="shared" si="2"/>
        <v>0</v>
      </c>
      <c r="O6" s="26">
        <f t="shared" si="2"/>
        <v>0</v>
      </c>
      <c r="P6" s="26">
        <f t="shared" si="2"/>
        <v>0</v>
      </c>
      <c r="Q6" s="26">
        <f t="shared" si="2"/>
        <v>0</v>
      </c>
      <c r="R6" s="26">
        <f t="shared" si="2"/>
        <v>0</v>
      </c>
      <c r="X6" s="39"/>
    </row>
    <row r="7" spans="2:24" s="17" customFormat="1" ht="22.5" customHeight="1" thickBot="1">
      <c r="B7" s="84"/>
      <c r="C7" s="109"/>
      <c r="D7" s="93"/>
      <c r="E7" s="94"/>
      <c r="F7" s="95"/>
      <c r="G7" s="102" t="s">
        <v>48</v>
      </c>
      <c r="H7" s="63"/>
      <c r="I7" s="64"/>
      <c r="J7" s="65"/>
      <c r="K7" s="1"/>
      <c r="L7" s="1"/>
      <c r="M7" s="50"/>
      <c r="N7" s="3"/>
      <c r="O7" s="3"/>
      <c r="P7" s="3"/>
      <c r="Q7" s="1"/>
      <c r="R7" s="16"/>
      <c r="X7" s="40"/>
    </row>
    <row r="8" spans="2:24" s="17" customFormat="1" ht="22.5" customHeight="1" thickBot="1">
      <c r="B8" s="85"/>
      <c r="C8" s="110"/>
      <c r="D8" s="105"/>
      <c r="E8" s="106"/>
      <c r="F8" s="107"/>
      <c r="G8" s="104"/>
      <c r="H8" s="69"/>
      <c r="I8" s="70"/>
      <c r="J8" s="71"/>
      <c r="K8" s="51"/>
      <c r="L8" s="75" t="s">
        <v>74</v>
      </c>
      <c r="M8" s="77"/>
      <c r="N8" s="78"/>
      <c r="O8" s="52" t="s">
        <v>73</v>
      </c>
      <c r="P8" s="53" t="s">
        <v>24</v>
      </c>
      <c r="Q8" s="53" t="s">
        <v>6</v>
      </c>
      <c r="R8" s="54" t="s">
        <v>7</v>
      </c>
      <c r="X8" s="18"/>
    </row>
    <row r="9" spans="2:24" s="17" customFormat="1" ht="22.5" customHeight="1" thickBot="1">
      <c r="B9" s="20" t="s">
        <v>49</v>
      </c>
      <c r="C9" s="9" t="s">
        <v>50</v>
      </c>
      <c r="D9" s="3"/>
      <c r="E9" s="16"/>
      <c r="F9" s="16"/>
      <c r="G9" s="16"/>
      <c r="H9" s="1"/>
      <c r="I9" s="1"/>
      <c r="J9" s="1"/>
      <c r="K9" s="3"/>
      <c r="L9" s="76"/>
      <c r="M9" s="79"/>
      <c r="N9" s="80"/>
      <c r="O9" s="55" t="s">
        <v>72</v>
      </c>
      <c r="P9" s="56">
        <f>COUNTA($E$13:$E$44)</f>
        <v>0</v>
      </c>
      <c r="Q9" s="57">
        <v>4000</v>
      </c>
      <c r="R9" s="58">
        <f>P9*Q9</f>
        <v>0</v>
      </c>
      <c r="X9" s="18"/>
    </row>
    <row r="10" spans="2:14" ht="25.5" customHeight="1">
      <c r="B10" s="1"/>
      <c r="C10" s="1"/>
      <c r="D10" s="3"/>
      <c r="E10" s="115" t="s">
        <v>40</v>
      </c>
      <c r="F10" s="115"/>
      <c r="G10" s="115"/>
      <c r="H10" s="116"/>
      <c r="I10" s="115"/>
      <c r="J10" s="115"/>
      <c r="K10" s="3"/>
      <c r="L10" s="3"/>
      <c r="M10" s="3"/>
      <c r="N10" s="1"/>
    </row>
    <row r="11" spans="2:18" ht="28.5" customHeight="1">
      <c r="B11" s="14"/>
      <c r="C11" s="98" t="s">
        <v>51</v>
      </c>
      <c r="D11" s="99"/>
      <c r="E11" s="32" t="s">
        <v>52</v>
      </c>
      <c r="F11" s="32"/>
      <c r="G11" s="113" t="s">
        <v>34</v>
      </c>
      <c r="H11" s="72" t="s">
        <v>38</v>
      </c>
      <c r="I11" s="73"/>
      <c r="J11" s="74"/>
      <c r="K11" s="37" t="s">
        <v>6</v>
      </c>
      <c r="L11" s="66" t="s">
        <v>8</v>
      </c>
      <c r="M11" s="67"/>
      <c r="N11" s="67"/>
      <c r="O11" s="67"/>
      <c r="P11" s="67"/>
      <c r="Q11" s="67"/>
      <c r="R11" s="68"/>
    </row>
    <row r="12" spans="2:18" ht="22.5" customHeight="1">
      <c r="B12" s="15" t="s">
        <v>9</v>
      </c>
      <c r="C12" s="11" t="s">
        <v>21</v>
      </c>
      <c r="D12" s="36" t="s">
        <v>19</v>
      </c>
      <c r="E12" s="36" t="s">
        <v>22</v>
      </c>
      <c r="F12" s="11" t="s">
        <v>18</v>
      </c>
      <c r="G12" s="114"/>
      <c r="H12" s="19" t="s">
        <v>11</v>
      </c>
      <c r="I12" s="19" t="s">
        <v>12</v>
      </c>
      <c r="J12" s="19" t="s">
        <v>23</v>
      </c>
      <c r="K12" s="21">
        <v>4000</v>
      </c>
      <c r="L12" s="120" t="s">
        <v>13</v>
      </c>
      <c r="M12" s="121"/>
      <c r="N12" s="121"/>
      <c r="O12" s="121"/>
      <c r="P12" s="121"/>
      <c r="Q12" s="121"/>
      <c r="R12" s="122"/>
    </row>
    <row r="13" spans="2:18" ht="21.75" customHeight="1">
      <c r="B13" s="15">
        <v>1</v>
      </c>
      <c r="C13" s="33">
        <f aca="true" t="shared" si="3" ref="C13:C44">PHONETIC(E13)</f>
      </c>
      <c r="D13" s="33">
        <f aca="true" t="shared" si="4" ref="D13:D44">PHONETIC(F13)</f>
      </c>
      <c r="E13" s="22"/>
      <c r="F13" s="22"/>
      <c r="G13" s="23"/>
      <c r="H13" s="38"/>
      <c r="I13" s="23"/>
      <c r="J13" s="24"/>
      <c r="K13" s="27">
        <f>IF(E13="","",4000)</f>
      </c>
      <c r="L13" s="60"/>
      <c r="M13" s="61"/>
      <c r="N13" s="61"/>
      <c r="O13" s="61"/>
      <c r="P13" s="61"/>
      <c r="Q13" s="61"/>
      <c r="R13" s="62"/>
    </row>
    <row r="14" spans="2:18" ht="21.75" customHeight="1">
      <c r="B14" s="11">
        <v>2</v>
      </c>
      <c r="C14" s="33">
        <f t="shared" si="3"/>
      </c>
      <c r="D14" s="33">
        <f t="shared" si="4"/>
      </c>
      <c r="E14" s="22"/>
      <c r="F14" s="22"/>
      <c r="G14" s="23"/>
      <c r="H14" s="23"/>
      <c r="I14" s="23"/>
      <c r="J14" s="24"/>
      <c r="K14" s="27">
        <f aca="true" t="shared" si="5" ref="K14:K44">IF(E14="","",4000)</f>
      </c>
      <c r="L14" s="60"/>
      <c r="M14" s="61"/>
      <c r="N14" s="61"/>
      <c r="O14" s="61"/>
      <c r="P14" s="61"/>
      <c r="Q14" s="61"/>
      <c r="R14" s="62"/>
    </row>
    <row r="15" spans="2:18" ht="21.75" customHeight="1">
      <c r="B15" s="11">
        <v>3</v>
      </c>
      <c r="C15" s="33">
        <f t="shared" si="3"/>
      </c>
      <c r="D15" s="33">
        <f t="shared" si="4"/>
      </c>
      <c r="E15" s="22"/>
      <c r="F15" s="22"/>
      <c r="G15" s="23"/>
      <c r="H15" s="23"/>
      <c r="I15" s="23"/>
      <c r="J15" s="24"/>
      <c r="K15" s="27">
        <f t="shared" si="5"/>
      </c>
      <c r="L15" s="60"/>
      <c r="M15" s="61"/>
      <c r="N15" s="61"/>
      <c r="O15" s="61"/>
      <c r="P15" s="61"/>
      <c r="Q15" s="61"/>
      <c r="R15" s="62"/>
    </row>
    <row r="16" spans="2:18" ht="21.75" customHeight="1">
      <c r="B16" s="11">
        <v>4</v>
      </c>
      <c r="C16" s="33">
        <f t="shared" si="3"/>
      </c>
      <c r="D16" s="33">
        <f t="shared" si="4"/>
      </c>
      <c r="E16" s="22"/>
      <c r="F16" s="22"/>
      <c r="G16" s="23"/>
      <c r="H16" s="23"/>
      <c r="I16" s="23"/>
      <c r="J16" s="24"/>
      <c r="K16" s="27">
        <f t="shared" si="5"/>
      </c>
      <c r="L16" s="60"/>
      <c r="M16" s="61"/>
      <c r="N16" s="61"/>
      <c r="O16" s="61"/>
      <c r="P16" s="61"/>
      <c r="Q16" s="61"/>
      <c r="R16" s="62"/>
    </row>
    <row r="17" spans="2:18" ht="21.75" customHeight="1">
      <c r="B17" s="11">
        <v>5</v>
      </c>
      <c r="C17" s="33">
        <f t="shared" si="3"/>
      </c>
      <c r="D17" s="33">
        <f t="shared" si="4"/>
      </c>
      <c r="E17" s="22"/>
      <c r="F17" s="22"/>
      <c r="G17" s="23"/>
      <c r="H17" s="23"/>
      <c r="I17" s="23"/>
      <c r="J17" s="24"/>
      <c r="K17" s="27">
        <f t="shared" si="5"/>
      </c>
      <c r="L17" s="60"/>
      <c r="M17" s="61"/>
      <c r="N17" s="61"/>
      <c r="O17" s="61"/>
      <c r="P17" s="61"/>
      <c r="Q17" s="61"/>
      <c r="R17" s="62"/>
    </row>
    <row r="18" spans="2:18" ht="21.75" customHeight="1">
      <c r="B18" s="11">
        <v>6</v>
      </c>
      <c r="C18" s="33">
        <f t="shared" si="3"/>
      </c>
      <c r="D18" s="33">
        <f t="shared" si="4"/>
      </c>
      <c r="E18" s="22"/>
      <c r="F18" s="22"/>
      <c r="G18" s="23"/>
      <c r="H18" s="23"/>
      <c r="I18" s="23"/>
      <c r="J18" s="24"/>
      <c r="K18" s="27">
        <f t="shared" si="5"/>
      </c>
      <c r="L18" s="60"/>
      <c r="M18" s="61"/>
      <c r="N18" s="61"/>
      <c r="O18" s="61"/>
      <c r="P18" s="61"/>
      <c r="Q18" s="61"/>
      <c r="R18" s="62"/>
    </row>
    <row r="19" spans="2:18" ht="21.75" customHeight="1">
      <c r="B19" s="11">
        <v>7</v>
      </c>
      <c r="C19" s="33">
        <f t="shared" si="3"/>
      </c>
      <c r="D19" s="33">
        <f t="shared" si="4"/>
      </c>
      <c r="E19" s="22"/>
      <c r="F19" s="22"/>
      <c r="G19" s="23"/>
      <c r="H19" s="23"/>
      <c r="I19" s="23"/>
      <c r="J19" s="24"/>
      <c r="K19" s="27">
        <f t="shared" si="5"/>
      </c>
      <c r="L19" s="60"/>
      <c r="M19" s="61"/>
      <c r="N19" s="61"/>
      <c r="O19" s="61"/>
      <c r="P19" s="61"/>
      <c r="Q19" s="61"/>
      <c r="R19" s="62"/>
    </row>
    <row r="20" spans="2:18" ht="21.75" customHeight="1">
      <c r="B20" s="11">
        <v>8</v>
      </c>
      <c r="C20" s="33">
        <f t="shared" si="3"/>
      </c>
      <c r="D20" s="33">
        <f t="shared" si="4"/>
      </c>
      <c r="E20" s="22"/>
      <c r="F20" s="22"/>
      <c r="G20" s="23"/>
      <c r="H20" s="23"/>
      <c r="I20" s="23"/>
      <c r="J20" s="24"/>
      <c r="K20" s="27">
        <f t="shared" si="5"/>
      </c>
      <c r="L20" s="60"/>
      <c r="M20" s="61"/>
      <c r="N20" s="61"/>
      <c r="O20" s="61"/>
      <c r="P20" s="61"/>
      <c r="Q20" s="61"/>
      <c r="R20" s="62"/>
    </row>
    <row r="21" spans="2:18" ht="21.75" customHeight="1">
      <c r="B21" s="11">
        <v>9</v>
      </c>
      <c r="C21" s="33">
        <f t="shared" si="3"/>
      </c>
      <c r="D21" s="33">
        <f t="shared" si="4"/>
      </c>
      <c r="E21" s="22"/>
      <c r="F21" s="22"/>
      <c r="G21" s="23"/>
      <c r="H21" s="23"/>
      <c r="I21" s="23"/>
      <c r="J21" s="24"/>
      <c r="K21" s="27">
        <f t="shared" si="5"/>
      </c>
      <c r="L21" s="60"/>
      <c r="M21" s="61"/>
      <c r="N21" s="61"/>
      <c r="O21" s="61"/>
      <c r="P21" s="61"/>
      <c r="Q21" s="61"/>
      <c r="R21" s="62"/>
    </row>
    <row r="22" spans="2:18" ht="21.75" customHeight="1">
      <c r="B22" s="11">
        <v>10</v>
      </c>
      <c r="C22" s="33">
        <f t="shared" si="3"/>
      </c>
      <c r="D22" s="33">
        <f t="shared" si="4"/>
      </c>
      <c r="E22" s="25"/>
      <c r="F22" s="25"/>
      <c r="G22" s="23"/>
      <c r="H22" s="23"/>
      <c r="I22" s="23"/>
      <c r="J22" s="24"/>
      <c r="K22" s="27">
        <f t="shared" si="5"/>
      </c>
      <c r="L22" s="60"/>
      <c r="M22" s="61"/>
      <c r="N22" s="61"/>
      <c r="O22" s="61"/>
      <c r="P22" s="61"/>
      <c r="Q22" s="61"/>
      <c r="R22" s="62"/>
    </row>
    <row r="23" spans="2:18" ht="21.75" customHeight="1">
      <c r="B23" s="11">
        <v>11</v>
      </c>
      <c r="C23" s="33">
        <f t="shared" si="3"/>
      </c>
      <c r="D23" s="33">
        <f t="shared" si="4"/>
      </c>
      <c r="E23" s="25"/>
      <c r="F23" s="25"/>
      <c r="G23" s="23"/>
      <c r="H23" s="23"/>
      <c r="I23" s="23"/>
      <c r="J23" s="24"/>
      <c r="K23" s="27">
        <f t="shared" si="5"/>
      </c>
      <c r="L23" s="60"/>
      <c r="M23" s="61"/>
      <c r="N23" s="61"/>
      <c r="O23" s="61"/>
      <c r="P23" s="61"/>
      <c r="Q23" s="61"/>
      <c r="R23" s="62"/>
    </row>
    <row r="24" spans="2:18" ht="21.75" customHeight="1">
      <c r="B24" s="11">
        <v>12</v>
      </c>
      <c r="C24" s="33">
        <f t="shared" si="3"/>
      </c>
      <c r="D24" s="33">
        <f t="shared" si="4"/>
      </c>
      <c r="E24" s="25"/>
      <c r="F24" s="25"/>
      <c r="G24" s="23"/>
      <c r="H24" s="23"/>
      <c r="I24" s="23"/>
      <c r="J24" s="24"/>
      <c r="K24" s="27">
        <f t="shared" si="5"/>
      </c>
      <c r="L24" s="60"/>
      <c r="M24" s="61"/>
      <c r="N24" s="61"/>
      <c r="O24" s="61"/>
      <c r="P24" s="61"/>
      <c r="Q24" s="61"/>
      <c r="R24" s="62"/>
    </row>
    <row r="25" spans="2:18" ht="21.75" customHeight="1">
      <c r="B25" s="11">
        <v>13</v>
      </c>
      <c r="C25" s="33">
        <f t="shared" si="3"/>
      </c>
      <c r="D25" s="33">
        <f t="shared" si="4"/>
      </c>
      <c r="E25" s="25"/>
      <c r="F25" s="25"/>
      <c r="G25" s="23"/>
      <c r="H25" s="23"/>
      <c r="I25" s="23"/>
      <c r="J25" s="24"/>
      <c r="K25" s="27">
        <f t="shared" si="5"/>
      </c>
      <c r="L25" s="60"/>
      <c r="M25" s="61"/>
      <c r="N25" s="61"/>
      <c r="O25" s="61"/>
      <c r="P25" s="61"/>
      <c r="Q25" s="61"/>
      <c r="R25" s="62"/>
    </row>
    <row r="26" spans="2:18" ht="21.75" customHeight="1">
      <c r="B26" s="11">
        <v>14</v>
      </c>
      <c r="C26" s="33">
        <f t="shared" si="3"/>
      </c>
      <c r="D26" s="33">
        <f t="shared" si="4"/>
      </c>
      <c r="E26" s="25"/>
      <c r="F26" s="25"/>
      <c r="G26" s="23"/>
      <c r="H26" s="23"/>
      <c r="I26" s="23"/>
      <c r="J26" s="24"/>
      <c r="K26" s="27">
        <f t="shared" si="5"/>
      </c>
      <c r="L26" s="60"/>
      <c r="M26" s="61"/>
      <c r="N26" s="61"/>
      <c r="O26" s="61"/>
      <c r="P26" s="61"/>
      <c r="Q26" s="61"/>
      <c r="R26" s="62"/>
    </row>
    <row r="27" spans="2:18" ht="21.75" customHeight="1">
      <c r="B27" s="11">
        <v>15</v>
      </c>
      <c r="C27" s="33">
        <f t="shared" si="3"/>
      </c>
      <c r="D27" s="33">
        <f t="shared" si="4"/>
      </c>
      <c r="E27" s="25"/>
      <c r="F27" s="25"/>
      <c r="G27" s="23"/>
      <c r="H27" s="23"/>
      <c r="I27" s="23"/>
      <c r="J27" s="24"/>
      <c r="K27" s="27">
        <f t="shared" si="5"/>
      </c>
      <c r="L27" s="60"/>
      <c r="M27" s="61"/>
      <c r="N27" s="61"/>
      <c r="O27" s="61"/>
      <c r="P27" s="61"/>
      <c r="Q27" s="61"/>
      <c r="R27" s="62"/>
    </row>
    <row r="28" spans="2:18" ht="21.75" customHeight="1">
      <c r="B28" s="11">
        <v>16</v>
      </c>
      <c r="C28" s="33">
        <f t="shared" si="3"/>
      </c>
      <c r="D28" s="33">
        <f t="shared" si="4"/>
      </c>
      <c r="E28" s="25"/>
      <c r="F28" s="25"/>
      <c r="G28" s="23"/>
      <c r="H28" s="23"/>
      <c r="I28" s="23"/>
      <c r="J28" s="24"/>
      <c r="K28" s="27">
        <f t="shared" si="5"/>
      </c>
      <c r="L28" s="60"/>
      <c r="M28" s="61"/>
      <c r="N28" s="61"/>
      <c r="O28" s="61"/>
      <c r="P28" s="61"/>
      <c r="Q28" s="61"/>
      <c r="R28" s="62"/>
    </row>
    <row r="29" spans="2:18" ht="21.75" customHeight="1">
      <c r="B29" s="11">
        <v>17</v>
      </c>
      <c r="C29" s="33">
        <f t="shared" si="3"/>
      </c>
      <c r="D29" s="33">
        <f t="shared" si="4"/>
      </c>
      <c r="E29" s="25"/>
      <c r="F29" s="25"/>
      <c r="G29" s="23"/>
      <c r="H29" s="23"/>
      <c r="I29" s="23"/>
      <c r="J29" s="24"/>
      <c r="K29" s="27">
        <f t="shared" si="5"/>
      </c>
      <c r="L29" s="60"/>
      <c r="M29" s="61"/>
      <c r="N29" s="61"/>
      <c r="O29" s="61"/>
      <c r="P29" s="61"/>
      <c r="Q29" s="61"/>
      <c r="R29" s="62"/>
    </row>
    <row r="30" spans="2:18" ht="21.75" customHeight="1">
      <c r="B30" s="11">
        <v>18</v>
      </c>
      <c r="C30" s="33">
        <f t="shared" si="3"/>
      </c>
      <c r="D30" s="33">
        <f t="shared" si="4"/>
      </c>
      <c r="E30" s="25"/>
      <c r="F30" s="25"/>
      <c r="G30" s="23"/>
      <c r="H30" s="23"/>
      <c r="I30" s="23"/>
      <c r="J30" s="24"/>
      <c r="K30" s="27">
        <f t="shared" si="5"/>
      </c>
      <c r="L30" s="60"/>
      <c r="M30" s="61"/>
      <c r="N30" s="61"/>
      <c r="O30" s="61"/>
      <c r="P30" s="61"/>
      <c r="Q30" s="61"/>
      <c r="R30" s="62"/>
    </row>
    <row r="31" spans="2:18" ht="21.75" customHeight="1">
      <c r="B31" s="11">
        <v>19</v>
      </c>
      <c r="C31" s="33">
        <f t="shared" si="3"/>
      </c>
      <c r="D31" s="33">
        <f t="shared" si="4"/>
      </c>
      <c r="E31" s="25"/>
      <c r="F31" s="25"/>
      <c r="G31" s="23"/>
      <c r="H31" s="23"/>
      <c r="I31" s="23"/>
      <c r="J31" s="24"/>
      <c r="K31" s="27">
        <f t="shared" si="5"/>
      </c>
      <c r="L31" s="60"/>
      <c r="M31" s="61"/>
      <c r="N31" s="61"/>
      <c r="O31" s="61"/>
      <c r="P31" s="61"/>
      <c r="Q31" s="61"/>
      <c r="R31" s="62"/>
    </row>
    <row r="32" spans="2:18" ht="21.75" customHeight="1">
      <c r="B32" s="11">
        <v>20</v>
      </c>
      <c r="C32" s="33">
        <f t="shared" si="3"/>
      </c>
      <c r="D32" s="44">
        <f t="shared" si="4"/>
      </c>
      <c r="E32" s="25"/>
      <c r="F32" s="25"/>
      <c r="G32" s="23"/>
      <c r="H32" s="23"/>
      <c r="I32" s="23"/>
      <c r="J32" s="24"/>
      <c r="K32" s="27">
        <f t="shared" si="5"/>
      </c>
      <c r="L32" s="60"/>
      <c r="M32" s="61"/>
      <c r="N32" s="61"/>
      <c r="O32" s="61"/>
      <c r="P32" s="61"/>
      <c r="Q32" s="61"/>
      <c r="R32" s="62"/>
    </row>
    <row r="33" spans="2:18" ht="21.75" customHeight="1">
      <c r="B33" s="11">
        <v>21</v>
      </c>
      <c r="C33" s="33">
        <f t="shared" si="3"/>
      </c>
      <c r="D33" s="44">
        <f t="shared" si="4"/>
      </c>
      <c r="E33" s="25"/>
      <c r="F33" s="25"/>
      <c r="G33" s="23"/>
      <c r="H33" s="23"/>
      <c r="I33" s="23"/>
      <c r="J33" s="24"/>
      <c r="K33" s="27">
        <f t="shared" si="5"/>
      </c>
      <c r="L33" s="60"/>
      <c r="M33" s="61"/>
      <c r="N33" s="61"/>
      <c r="O33" s="61"/>
      <c r="P33" s="61"/>
      <c r="Q33" s="61"/>
      <c r="R33" s="62"/>
    </row>
    <row r="34" spans="2:18" ht="21.75" customHeight="1">
      <c r="B34" s="11">
        <v>22</v>
      </c>
      <c r="C34" s="33">
        <f t="shared" si="3"/>
      </c>
      <c r="D34" s="44">
        <f t="shared" si="4"/>
      </c>
      <c r="E34" s="25"/>
      <c r="F34" s="25"/>
      <c r="G34" s="23"/>
      <c r="H34" s="23"/>
      <c r="I34" s="23"/>
      <c r="J34" s="24"/>
      <c r="K34" s="27">
        <f t="shared" si="5"/>
      </c>
      <c r="L34" s="60"/>
      <c r="M34" s="61"/>
      <c r="N34" s="61"/>
      <c r="O34" s="61"/>
      <c r="P34" s="61"/>
      <c r="Q34" s="61"/>
      <c r="R34" s="62"/>
    </row>
    <row r="35" spans="2:18" ht="21.75" customHeight="1">
      <c r="B35" s="11">
        <v>23</v>
      </c>
      <c r="C35" s="33">
        <f t="shared" si="3"/>
      </c>
      <c r="D35" s="44">
        <f t="shared" si="4"/>
      </c>
      <c r="E35" s="25"/>
      <c r="F35" s="25"/>
      <c r="G35" s="23"/>
      <c r="H35" s="23"/>
      <c r="I35" s="23"/>
      <c r="J35" s="24"/>
      <c r="K35" s="27">
        <f t="shared" si="5"/>
      </c>
      <c r="L35" s="60"/>
      <c r="M35" s="61"/>
      <c r="N35" s="61"/>
      <c r="O35" s="61"/>
      <c r="P35" s="61"/>
      <c r="Q35" s="61"/>
      <c r="R35" s="62"/>
    </row>
    <row r="36" spans="2:18" ht="21.75" customHeight="1">
      <c r="B36" s="11">
        <v>24</v>
      </c>
      <c r="C36" s="33">
        <f t="shared" si="3"/>
      </c>
      <c r="D36" s="44">
        <f t="shared" si="4"/>
      </c>
      <c r="E36" s="25"/>
      <c r="F36" s="25"/>
      <c r="G36" s="23"/>
      <c r="H36" s="23"/>
      <c r="I36" s="23"/>
      <c r="J36" s="24"/>
      <c r="K36" s="27">
        <f t="shared" si="5"/>
      </c>
      <c r="L36" s="60"/>
      <c r="M36" s="61"/>
      <c r="N36" s="61"/>
      <c r="O36" s="61"/>
      <c r="P36" s="61"/>
      <c r="Q36" s="61"/>
      <c r="R36" s="62"/>
    </row>
    <row r="37" spans="2:18" ht="21.75" customHeight="1">
      <c r="B37" s="11">
        <v>25</v>
      </c>
      <c r="C37" s="33">
        <f t="shared" si="3"/>
      </c>
      <c r="D37" s="44">
        <f t="shared" si="4"/>
      </c>
      <c r="E37" s="25"/>
      <c r="F37" s="25"/>
      <c r="G37" s="23"/>
      <c r="H37" s="23"/>
      <c r="I37" s="23"/>
      <c r="J37" s="24"/>
      <c r="K37" s="27">
        <f t="shared" si="5"/>
      </c>
      <c r="L37" s="60"/>
      <c r="M37" s="61"/>
      <c r="N37" s="61"/>
      <c r="O37" s="61"/>
      <c r="P37" s="61"/>
      <c r="Q37" s="61"/>
      <c r="R37" s="62"/>
    </row>
    <row r="38" spans="2:18" ht="21.75" customHeight="1">
      <c r="B38" s="11">
        <v>26</v>
      </c>
      <c r="C38" s="33">
        <f t="shared" si="3"/>
      </c>
      <c r="D38" s="44">
        <f t="shared" si="4"/>
      </c>
      <c r="E38" s="25"/>
      <c r="F38" s="25"/>
      <c r="G38" s="23"/>
      <c r="H38" s="23"/>
      <c r="I38" s="23"/>
      <c r="J38" s="24"/>
      <c r="K38" s="27">
        <f t="shared" si="5"/>
      </c>
      <c r="L38" s="60"/>
      <c r="M38" s="61"/>
      <c r="N38" s="61"/>
      <c r="O38" s="61"/>
      <c r="P38" s="61"/>
      <c r="Q38" s="61"/>
      <c r="R38" s="62"/>
    </row>
    <row r="39" spans="2:18" ht="21.75" customHeight="1">
      <c r="B39" s="11">
        <v>27</v>
      </c>
      <c r="C39" s="33">
        <f t="shared" si="3"/>
      </c>
      <c r="D39" s="44">
        <f t="shared" si="4"/>
      </c>
      <c r="E39" s="25"/>
      <c r="F39" s="25"/>
      <c r="G39" s="23"/>
      <c r="H39" s="23"/>
      <c r="I39" s="23"/>
      <c r="J39" s="24"/>
      <c r="K39" s="27">
        <f t="shared" si="5"/>
      </c>
      <c r="L39" s="60"/>
      <c r="M39" s="61"/>
      <c r="N39" s="61"/>
      <c r="O39" s="61"/>
      <c r="P39" s="61"/>
      <c r="Q39" s="61"/>
      <c r="R39" s="62"/>
    </row>
    <row r="40" spans="2:18" ht="21.75" customHeight="1">
      <c r="B40" s="11">
        <v>28</v>
      </c>
      <c r="C40" s="33">
        <f t="shared" si="3"/>
      </c>
      <c r="D40" s="44">
        <f t="shared" si="4"/>
      </c>
      <c r="E40" s="25"/>
      <c r="F40" s="25"/>
      <c r="G40" s="23"/>
      <c r="H40" s="23"/>
      <c r="I40" s="23"/>
      <c r="J40" s="24"/>
      <c r="K40" s="27">
        <f t="shared" si="5"/>
      </c>
      <c r="L40" s="60"/>
      <c r="M40" s="61"/>
      <c r="N40" s="61"/>
      <c r="O40" s="61"/>
      <c r="P40" s="61"/>
      <c r="Q40" s="61"/>
      <c r="R40" s="62"/>
    </row>
    <row r="41" spans="2:18" ht="21.75" customHeight="1">
      <c r="B41" s="11">
        <v>29</v>
      </c>
      <c r="C41" s="33">
        <f t="shared" si="3"/>
      </c>
      <c r="D41" s="44">
        <f t="shared" si="4"/>
      </c>
      <c r="E41" s="25"/>
      <c r="F41" s="25"/>
      <c r="G41" s="23"/>
      <c r="H41" s="23"/>
      <c r="I41" s="23"/>
      <c r="J41" s="24"/>
      <c r="K41" s="27">
        <f t="shared" si="5"/>
      </c>
      <c r="L41" s="60"/>
      <c r="M41" s="61"/>
      <c r="N41" s="61"/>
      <c r="O41" s="61"/>
      <c r="P41" s="61"/>
      <c r="Q41" s="61"/>
      <c r="R41" s="62"/>
    </row>
    <row r="42" spans="2:18" ht="21.75" customHeight="1">
      <c r="B42" s="11">
        <v>30</v>
      </c>
      <c r="C42" s="33">
        <f t="shared" si="3"/>
      </c>
      <c r="D42" s="44">
        <f t="shared" si="4"/>
      </c>
      <c r="E42" s="25"/>
      <c r="F42" s="25"/>
      <c r="G42" s="23"/>
      <c r="H42" s="23"/>
      <c r="I42" s="23"/>
      <c r="J42" s="24"/>
      <c r="K42" s="27">
        <f t="shared" si="5"/>
      </c>
      <c r="L42" s="60"/>
      <c r="M42" s="61"/>
      <c r="N42" s="61"/>
      <c r="O42" s="61"/>
      <c r="P42" s="61"/>
      <c r="Q42" s="61"/>
      <c r="R42" s="62"/>
    </row>
    <row r="43" spans="2:18" ht="21.75" customHeight="1">
      <c r="B43" s="11">
        <v>31</v>
      </c>
      <c r="C43" s="33">
        <f t="shared" si="3"/>
      </c>
      <c r="D43" s="44">
        <f t="shared" si="4"/>
      </c>
      <c r="E43" s="25"/>
      <c r="F43" s="25"/>
      <c r="G43" s="23"/>
      <c r="H43" s="23"/>
      <c r="I43" s="23"/>
      <c r="J43" s="24"/>
      <c r="K43" s="27">
        <f t="shared" si="5"/>
      </c>
      <c r="L43" s="60"/>
      <c r="M43" s="61"/>
      <c r="N43" s="61"/>
      <c r="O43" s="61"/>
      <c r="P43" s="61"/>
      <c r="Q43" s="61"/>
      <c r="R43" s="62"/>
    </row>
    <row r="44" spans="2:18" ht="21.75" customHeight="1">
      <c r="B44" s="11">
        <v>32</v>
      </c>
      <c r="C44" s="33">
        <f t="shared" si="3"/>
      </c>
      <c r="D44" s="44">
        <f t="shared" si="4"/>
      </c>
      <c r="E44" s="25"/>
      <c r="F44" s="25"/>
      <c r="G44" s="23"/>
      <c r="H44" s="23"/>
      <c r="I44" s="23"/>
      <c r="J44" s="24"/>
      <c r="K44" s="27">
        <f t="shared" si="5"/>
      </c>
      <c r="L44" s="60"/>
      <c r="M44" s="61"/>
      <c r="N44" s="61"/>
      <c r="O44" s="61"/>
      <c r="P44" s="61"/>
      <c r="Q44" s="61"/>
      <c r="R44" s="62"/>
    </row>
    <row r="45" spans="2:14" ht="13.5" customHeight="1">
      <c r="B45" s="1"/>
      <c r="C45" s="1"/>
      <c r="D45" s="3" t="s">
        <v>14</v>
      </c>
      <c r="E45" s="1"/>
      <c r="F45" s="1"/>
      <c r="G45" s="1"/>
      <c r="H45" s="1"/>
      <c r="I45" s="1"/>
      <c r="J45" s="1"/>
      <c r="K45" s="3"/>
      <c r="L45" s="1"/>
      <c r="M45" s="1"/>
      <c r="N45" s="1"/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heet="1"/>
  <mergeCells count="56">
    <mergeCell ref="L24:R24"/>
    <mergeCell ref="L25:R25"/>
    <mergeCell ref="L30:R30"/>
    <mergeCell ref="L31:R31"/>
    <mergeCell ref="L26:R26"/>
    <mergeCell ref="L27:R27"/>
    <mergeCell ref="L28:R28"/>
    <mergeCell ref="L29:R29"/>
    <mergeCell ref="L20:R20"/>
    <mergeCell ref="L21:R21"/>
    <mergeCell ref="L22:R22"/>
    <mergeCell ref="L23:R23"/>
    <mergeCell ref="L16:R16"/>
    <mergeCell ref="L17:R17"/>
    <mergeCell ref="L18:R18"/>
    <mergeCell ref="L19:R19"/>
    <mergeCell ref="L12:R12"/>
    <mergeCell ref="L13:R13"/>
    <mergeCell ref="L14:R14"/>
    <mergeCell ref="L15:R15"/>
    <mergeCell ref="C11:D11"/>
    <mergeCell ref="G3:G4"/>
    <mergeCell ref="G5:G6"/>
    <mergeCell ref="G7:G8"/>
    <mergeCell ref="D8:F8"/>
    <mergeCell ref="C6:C8"/>
    <mergeCell ref="C4:C5"/>
    <mergeCell ref="G11:G12"/>
    <mergeCell ref="E10:J10"/>
    <mergeCell ref="H3:J4"/>
    <mergeCell ref="B3:B5"/>
    <mergeCell ref="B6:B8"/>
    <mergeCell ref="D3:F3"/>
    <mergeCell ref="D4:E4"/>
    <mergeCell ref="D5:E5"/>
    <mergeCell ref="D7:F7"/>
    <mergeCell ref="E6:F6"/>
    <mergeCell ref="H5:J6"/>
    <mergeCell ref="L11:R11"/>
    <mergeCell ref="H7:J8"/>
    <mergeCell ref="H11:J11"/>
    <mergeCell ref="L8:L9"/>
    <mergeCell ref="M8:N9"/>
    <mergeCell ref="L34:R34"/>
    <mergeCell ref="L35:R35"/>
    <mergeCell ref="L36:R36"/>
    <mergeCell ref="L32:R32"/>
    <mergeCell ref="L33:R33"/>
    <mergeCell ref="L37:R37"/>
    <mergeCell ref="L43:R43"/>
    <mergeCell ref="L44:R44"/>
    <mergeCell ref="L39:R39"/>
    <mergeCell ref="L40:R40"/>
    <mergeCell ref="L41:R41"/>
    <mergeCell ref="L42:R42"/>
    <mergeCell ref="L38:R38"/>
  </mergeCells>
  <dataValidations count="3">
    <dataValidation type="list" allowBlank="1" showInputMessage="1" showErrorMessage="1" sqref="G13:G44">
      <formula1>"男,女"</formula1>
    </dataValidation>
    <dataValidation type="list" allowBlank="1" showInputMessage="1" showErrorMessage="1" sqref="H13:J44">
      <formula1>"1,2,3,4,5,6"</formula1>
    </dataValidation>
    <dataValidation type="list" allowBlank="1" showInputMessage="1" showErrorMessage="1" sqref="B6:B8">
      <formula1>"新潟県,群馬県,栃木県,茨城県,千葉県,埼玉県,神奈川県,静岡県,山梨県,長野県"</formula1>
    </dataValidation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portrait" paperSize="9" scale="79" r:id="rId2"/>
  <headerFooter alignWithMargins="0">
    <oddHeader>&amp;L&amp;"ＭＳ Ｐゴシック,太字"&amp;14第45回　関東ブロックPTA研究大会　神奈川大会&amp;R＜単位PTA用　様式1＞</oddHeader>
    <oddFooter>&amp;L※ 様式、記入方法等の情報は、神奈川県ＰＴＡ協議会ＨＰをご覧下さい。&amp;R&amp;P/&amp;N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B1:X45"/>
  <sheetViews>
    <sheetView showZeros="0" tabSelected="1" view="pageBreakPreview" zoomScale="85" zoomScaleSheetLayoutView="85" workbookViewId="0" topLeftCell="A1">
      <selection activeCell="W6" sqref="W6"/>
    </sheetView>
  </sheetViews>
  <sheetFormatPr defaultColWidth="7.625" defaultRowHeight="27" customHeight="1"/>
  <cols>
    <col min="1" max="1" width="2.00390625" style="8" customWidth="1"/>
    <col min="2" max="2" width="5.875" style="8" customWidth="1"/>
    <col min="3" max="3" width="8.625" style="8" customWidth="1"/>
    <col min="4" max="4" width="8.625" style="12" customWidth="1"/>
    <col min="5" max="6" width="8.625" style="8" customWidth="1"/>
    <col min="7" max="7" width="7.625" style="8" customWidth="1"/>
    <col min="8" max="10" width="6.625" style="8" customWidth="1"/>
    <col min="11" max="11" width="7.125" style="8" customWidth="1"/>
    <col min="12" max="18" width="5.625" style="8" customWidth="1"/>
    <col min="19" max="19" width="2.25390625" style="8" customWidth="1"/>
    <col min="20" max="16384" width="7.625" style="8" customWidth="1"/>
  </cols>
  <sheetData>
    <row r="1" spans="2:24" ht="27" customHeight="1">
      <c r="B1" s="2" t="s">
        <v>76</v>
      </c>
      <c r="C1" s="2"/>
      <c r="D1" s="3"/>
      <c r="E1" s="1"/>
      <c r="F1" s="1"/>
      <c r="G1" s="1"/>
      <c r="H1" s="1"/>
      <c r="I1" s="1"/>
      <c r="J1" s="1"/>
      <c r="K1" s="1"/>
      <c r="L1" s="1"/>
      <c r="M1" s="1"/>
      <c r="N1" s="4" t="s">
        <v>1</v>
      </c>
      <c r="O1" s="43" t="s">
        <v>2</v>
      </c>
      <c r="P1" s="5"/>
      <c r="Q1" s="5"/>
      <c r="R1" s="6"/>
      <c r="X1" s="7"/>
    </row>
    <row r="2" spans="2:24" ht="11.25" customHeight="1" thickBot="1">
      <c r="B2" s="9"/>
      <c r="C2" s="9"/>
      <c r="D2" s="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X2" s="7"/>
    </row>
    <row r="3" spans="2:24" s="12" customFormat="1" ht="21" customHeight="1">
      <c r="B3" s="81" t="s">
        <v>15</v>
      </c>
      <c r="C3" s="28" t="s">
        <v>26</v>
      </c>
      <c r="D3" s="141" t="s">
        <v>56</v>
      </c>
      <c r="E3" s="142"/>
      <c r="F3" s="143"/>
      <c r="G3" s="100" t="s">
        <v>16</v>
      </c>
      <c r="H3" s="132" t="s">
        <v>60</v>
      </c>
      <c r="I3" s="133"/>
      <c r="J3" s="134"/>
      <c r="K3" s="42"/>
      <c r="L3" s="42" t="s">
        <v>3</v>
      </c>
      <c r="M3" s="10">
        <v>1</v>
      </c>
      <c r="N3" s="10">
        <v>2</v>
      </c>
      <c r="O3" s="10">
        <v>3</v>
      </c>
      <c r="P3" s="10">
        <v>4</v>
      </c>
      <c r="Q3" s="10">
        <v>5</v>
      </c>
      <c r="R3" s="10">
        <v>6</v>
      </c>
      <c r="X3" s="41"/>
    </row>
    <row r="4" spans="2:24" s="12" customFormat="1" ht="21" customHeight="1">
      <c r="B4" s="82"/>
      <c r="C4" s="111" t="s">
        <v>27</v>
      </c>
      <c r="D4" s="144" t="s">
        <v>54</v>
      </c>
      <c r="E4" s="145"/>
      <c r="F4" s="29" t="s">
        <v>28</v>
      </c>
      <c r="G4" s="101"/>
      <c r="H4" s="135"/>
      <c r="I4" s="136"/>
      <c r="J4" s="137"/>
      <c r="K4" s="35"/>
      <c r="L4" s="13" t="s">
        <v>4</v>
      </c>
      <c r="M4" s="26">
        <f aca="true" t="shared" si="0" ref="M4:R4">COUNTIF($H:$H,M$3)</f>
        <v>1</v>
      </c>
      <c r="N4" s="26">
        <f t="shared" si="0"/>
        <v>1</v>
      </c>
      <c r="O4" s="26">
        <f t="shared" si="0"/>
        <v>1</v>
      </c>
      <c r="P4" s="26">
        <f t="shared" si="0"/>
        <v>1</v>
      </c>
      <c r="Q4" s="26">
        <f t="shared" si="0"/>
        <v>1</v>
      </c>
      <c r="R4" s="26">
        <f t="shared" si="0"/>
        <v>0</v>
      </c>
      <c r="X4" s="39"/>
    </row>
    <row r="5" spans="2:24" s="12" customFormat="1" ht="21" customHeight="1">
      <c r="B5" s="82"/>
      <c r="C5" s="112"/>
      <c r="D5" s="146" t="s">
        <v>55</v>
      </c>
      <c r="E5" s="147"/>
      <c r="F5" s="30" t="s">
        <v>29</v>
      </c>
      <c r="G5" s="102" t="s">
        <v>17</v>
      </c>
      <c r="H5" s="135" t="s">
        <v>61</v>
      </c>
      <c r="I5" s="136"/>
      <c r="J5" s="137"/>
      <c r="K5" s="35"/>
      <c r="L5" s="13" t="s">
        <v>0</v>
      </c>
      <c r="M5" s="26">
        <f aca="true" t="shared" si="1" ref="M5:R5">COUNTIF($I:$I,M$3)</f>
        <v>0</v>
      </c>
      <c r="N5" s="26">
        <f t="shared" si="1"/>
        <v>0</v>
      </c>
      <c r="O5" s="26">
        <f t="shared" si="1"/>
        <v>2</v>
      </c>
      <c r="P5" s="26">
        <f t="shared" si="1"/>
        <v>2</v>
      </c>
      <c r="Q5" s="26">
        <f t="shared" si="1"/>
        <v>0</v>
      </c>
      <c r="R5" s="26">
        <f t="shared" si="1"/>
        <v>1</v>
      </c>
      <c r="X5" s="39"/>
    </row>
    <row r="6" spans="2:24" s="12" customFormat="1" ht="21" customHeight="1">
      <c r="B6" s="138" t="s">
        <v>53</v>
      </c>
      <c r="C6" s="108" t="s">
        <v>30</v>
      </c>
      <c r="D6" s="31" t="s">
        <v>31</v>
      </c>
      <c r="E6" s="151" t="s">
        <v>57</v>
      </c>
      <c r="F6" s="152"/>
      <c r="G6" s="103"/>
      <c r="H6" s="135"/>
      <c r="I6" s="136"/>
      <c r="J6" s="137"/>
      <c r="K6" s="35"/>
      <c r="L6" s="13" t="s">
        <v>25</v>
      </c>
      <c r="M6" s="26">
        <f aca="true" t="shared" si="2" ref="M6:R6">COUNTIF($J:$J,M$3)</f>
        <v>3</v>
      </c>
      <c r="N6" s="26">
        <f t="shared" si="2"/>
        <v>2</v>
      </c>
      <c r="O6" s="26">
        <f t="shared" si="2"/>
        <v>0</v>
      </c>
      <c r="P6" s="26">
        <f t="shared" si="2"/>
        <v>0</v>
      </c>
      <c r="Q6" s="26">
        <f t="shared" si="2"/>
        <v>0</v>
      </c>
      <c r="R6" s="26">
        <f t="shared" si="2"/>
        <v>0</v>
      </c>
      <c r="X6" s="39"/>
    </row>
    <row r="7" spans="2:24" s="17" customFormat="1" ht="22.5" customHeight="1" thickBot="1">
      <c r="B7" s="139"/>
      <c r="C7" s="109"/>
      <c r="D7" s="148" t="s">
        <v>58</v>
      </c>
      <c r="E7" s="149"/>
      <c r="F7" s="150"/>
      <c r="G7" s="102" t="s">
        <v>32</v>
      </c>
      <c r="H7" s="135" t="s">
        <v>62</v>
      </c>
      <c r="I7" s="136"/>
      <c r="J7" s="137"/>
      <c r="K7" s="1"/>
      <c r="L7" s="1"/>
      <c r="M7" s="50"/>
      <c r="N7" s="3"/>
      <c r="O7" s="3"/>
      <c r="P7" s="3"/>
      <c r="Q7" s="1"/>
      <c r="R7" s="16"/>
      <c r="X7" s="40"/>
    </row>
    <row r="8" spans="2:24" s="17" customFormat="1" ht="22.5" customHeight="1" thickBot="1">
      <c r="B8" s="140"/>
      <c r="C8" s="110"/>
      <c r="D8" s="129" t="s">
        <v>59</v>
      </c>
      <c r="E8" s="130"/>
      <c r="F8" s="131"/>
      <c r="G8" s="104"/>
      <c r="H8" s="157"/>
      <c r="I8" s="158"/>
      <c r="J8" s="159"/>
      <c r="K8" s="1"/>
      <c r="L8" s="75" t="s">
        <v>74</v>
      </c>
      <c r="M8" s="153" t="s">
        <v>75</v>
      </c>
      <c r="N8" s="154"/>
      <c r="O8" s="59" t="s">
        <v>73</v>
      </c>
      <c r="P8" s="53" t="s">
        <v>24</v>
      </c>
      <c r="Q8" s="53" t="s">
        <v>6</v>
      </c>
      <c r="R8" s="54" t="s">
        <v>7</v>
      </c>
      <c r="X8" s="18"/>
    </row>
    <row r="9" spans="2:24" s="17" customFormat="1" ht="22.5" customHeight="1" thickBot="1">
      <c r="B9" s="20" t="s">
        <v>5</v>
      </c>
      <c r="C9" s="9" t="s">
        <v>20</v>
      </c>
      <c r="D9" s="3"/>
      <c r="E9" s="16"/>
      <c r="F9" s="16"/>
      <c r="G9" s="16"/>
      <c r="H9" s="1"/>
      <c r="I9" s="1"/>
      <c r="J9" s="1"/>
      <c r="K9" s="1"/>
      <c r="L9" s="76"/>
      <c r="M9" s="155"/>
      <c r="N9" s="156"/>
      <c r="O9" s="55" t="s">
        <v>72</v>
      </c>
      <c r="P9" s="56">
        <f>COUNTA($E$13:$E$44)</f>
        <v>5</v>
      </c>
      <c r="Q9" s="57">
        <v>4000</v>
      </c>
      <c r="R9" s="58">
        <f>P9*Q9</f>
        <v>20000</v>
      </c>
      <c r="X9" s="18"/>
    </row>
    <row r="10" spans="2:14" ht="25.5" customHeight="1">
      <c r="B10" s="1"/>
      <c r="C10" s="1"/>
      <c r="D10" s="3"/>
      <c r="E10" s="115" t="s">
        <v>40</v>
      </c>
      <c r="F10" s="115"/>
      <c r="G10" s="115"/>
      <c r="H10" s="116"/>
      <c r="I10" s="115"/>
      <c r="J10" s="115"/>
      <c r="K10" s="3"/>
      <c r="L10" s="3"/>
      <c r="M10" s="3"/>
      <c r="N10" s="1"/>
    </row>
    <row r="11" spans="2:18" ht="28.5" customHeight="1">
      <c r="B11" s="14"/>
      <c r="C11" s="98" t="s">
        <v>33</v>
      </c>
      <c r="D11" s="99"/>
      <c r="E11" s="32" t="s">
        <v>41</v>
      </c>
      <c r="F11" s="32"/>
      <c r="G11" s="113" t="s">
        <v>34</v>
      </c>
      <c r="H11" s="72" t="s">
        <v>38</v>
      </c>
      <c r="I11" s="73"/>
      <c r="J11" s="74"/>
      <c r="K11" s="37" t="s">
        <v>6</v>
      </c>
      <c r="L11" s="66" t="s">
        <v>8</v>
      </c>
      <c r="M11" s="67"/>
      <c r="N11" s="67"/>
      <c r="O11" s="67"/>
      <c r="P11" s="67"/>
      <c r="Q11" s="67"/>
      <c r="R11" s="68"/>
    </row>
    <row r="12" spans="2:18" ht="22.5" customHeight="1">
      <c r="B12" s="15" t="s">
        <v>9</v>
      </c>
      <c r="C12" s="11" t="s">
        <v>21</v>
      </c>
      <c r="D12" s="36" t="s">
        <v>19</v>
      </c>
      <c r="E12" s="36" t="s">
        <v>22</v>
      </c>
      <c r="F12" s="11" t="s">
        <v>18</v>
      </c>
      <c r="G12" s="114"/>
      <c r="H12" s="19" t="s">
        <v>11</v>
      </c>
      <c r="I12" s="19" t="s">
        <v>12</v>
      </c>
      <c r="J12" s="19" t="s">
        <v>23</v>
      </c>
      <c r="K12" s="21">
        <v>4000</v>
      </c>
      <c r="L12" s="120" t="s">
        <v>13</v>
      </c>
      <c r="M12" s="121"/>
      <c r="N12" s="121"/>
      <c r="O12" s="121"/>
      <c r="P12" s="121"/>
      <c r="Q12" s="121"/>
      <c r="R12" s="122"/>
    </row>
    <row r="13" spans="2:18" ht="21.75" customHeight="1">
      <c r="B13" s="15">
        <v>1</v>
      </c>
      <c r="C13" s="33" t="str">
        <f aca="true" t="shared" si="3" ref="C13:C44">PHONETIC(E13)</f>
        <v>ヨコスカ</v>
      </c>
      <c r="D13" s="33" t="str">
        <f>PHONETIC(F13)</f>
        <v>イチロウ</v>
      </c>
      <c r="E13" s="45" t="s">
        <v>63</v>
      </c>
      <c r="F13" s="45" t="s">
        <v>64</v>
      </c>
      <c r="G13" s="46" t="s">
        <v>37</v>
      </c>
      <c r="H13" s="47">
        <v>1</v>
      </c>
      <c r="I13" s="46">
        <v>6</v>
      </c>
      <c r="J13" s="48">
        <v>2</v>
      </c>
      <c r="K13" s="27">
        <f>IF(E13="","",4000)</f>
        <v>4000</v>
      </c>
      <c r="L13" s="126"/>
      <c r="M13" s="127"/>
      <c r="N13" s="127"/>
      <c r="O13" s="127"/>
      <c r="P13" s="127"/>
      <c r="Q13" s="127"/>
      <c r="R13" s="128"/>
    </row>
    <row r="14" spans="2:18" ht="21.75" customHeight="1">
      <c r="B14" s="11">
        <v>2</v>
      </c>
      <c r="C14" s="33" t="str">
        <f t="shared" si="3"/>
        <v>ズシ</v>
      </c>
      <c r="D14" s="33" t="str">
        <f aca="true" t="shared" si="4" ref="D14:D44">PHONETIC(F14)</f>
        <v>ジロウ</v>
      </c>
      <c r="E14" s="45" t="s">
        <v>65</v>
      </c>
      <c r="F14" s="45" t="s">
        <v>35</v>
      </c>
      <c r="G14" s="46" t="s">
        <v>37</v>
      </c>
      <c r="H14" s="46">
        <v>2</v>
      </c>
      <c r="I14" s="46">
        <v>3</v>
      </c>
      <c r="J14" s="48">
        <v>1</v>
      </c>
      <c r="K14" s="27">
        <f>IF(E14="","",4000)</f>
        <v>4000</v>
      </c>
      <c r="L14" s="126"/>
      <c r="M14" s="127"/>
      <c r="N14" s="127"/>
      <c r="O14" s="127"/>
      <c r="P14" s="127"/>
      <c r="Q14" s="127"/>
      <c r="R14" s="128"/>
    </row>
    <row r="15" spans="2:18" ht="21.75" customHeight="1">
      <c r="B15" s="11">
        <v>3</v>
      </c>
      <c r="C15" s="33" t="str">
        <f t="shared" si="3"/>
        <v>カマクラ</v>
      </c>
      <c r="D15" s="33" t="str">
        <f t="shared" si="4"/>
        <v>サブロウ</v>
      </c>
      <c r="E15" s="45" t="s">
        <v>66</v>
      </c>
      <c r="F15" s="45" t="s">
        <v>36</v>
      </c>
      <c r="G15" s="46" t="s">
        <v>37</v>
      </c>
      <c r="H15" s="46">
        <v>4</v>
      </c>
      <c r="I15" s="46">
        <v>3</v>
      </c>
      <c r="J15" s="48">
        <v>1</v>
      </c>
      <c r="K15" s="27">
        <f aca="true" t="shared" si="5" ref="K15:K44">IF(E15="","",4000)</f>
        <v>4000</v>
      </c>
      <c r="L15" s="126" t="s">
        <v>71</v>
      </c>
      <c r="M15" s="127"/>
      <c r="N15" s="127"/>
      <c r="O15" s="127"/>
      <c r="P15" s="127"/>
      <c r="Q15" s="127"/>
      <c r="R15" s="128"/>
    </row>
    <row r="16" spans="2:18" ht="21.75" customHeight="1">
      <c r="B16" s="11">
        <v>4</v>
      </c>
      <c r="C16" s="33" t="str">
        <f t="shared" si="3"/>
        <v>フジサワ</v>
      </c>
      <c r="D16" s="33" t="str">
        <f t="shared" si="4"/>
        <v>ハルコ</v>
      </c>
      <c r="E16" s="45" t="s">
        <v>67</v>
      </c>
      <c r="F16" s="45" t="s">
        <v>68</v>
      </c>
      <c r="G16" s="46" t="s">
        <v>39</v>
      </c>
      <c r="H16" s="46">
        <v>5</v>
      </c>
      <c r="I16" s="46">
        <v>4</v>
      </c>
      <c r="J16" s="48">
        <v>1</v>
      </c>
      <c r="K16" s="27">
        <f t="shared" si="5"/>
        <v>4000</v>
      </c>
      <c r="L16" s="126"/>
      <c r="M16" s="127"/>
      <c r="N16" s="127"/>
      <c r="O16" s="127"/>
      <c r="P16" s="127"/>
      <c r="Q16" s="127"/>
      <c r="R16" s="128"/>
    </row>
    <row r="17" spans="2:18" ht="21.75" customHeight="1">
      <c r="B17" s="11">
        <v>5</v>
      </c>
      <c r="C17" s="33" t="str">
        <f t="shared" si="3"/>
        <v>チガサキ</v>
      </c>
      <c r="D17" s="33" t="str">
        <f t="shared" si="4"/>
        <v>アキ</v>
      </c>
      <c r="E17" s="45" t="s">
        <v>69</v>
      </c>
      <c r="F17" s="45" t="s">
        <v>70</v>
      </c>
      <c r="G17" s="46" t="s">
        <v>37</v>
      </c>
      <c r="H17" s="46">
        <v>3</v>
      </c>
      <c r="I17" s="46">
        <v>4</v>
      </c>
      <c r="J17" s="48">
        <v>2</v>
      </c>
      <c r="K17" s="27">
        <f t="shared" si="5"/>
        <v>4000</v>
      </c>
      <c r="L17" s="126"/>
      <c r="M17" s="127"/>
      <c r="N17" s="127"/>
      <c r="O17" s="127"/>
      <c r="P17" s="127"/>
      <c r="Q17" s="127"/>
      <c r="R17" s="128"/>
    </row>
    <row r="18" spans="2:18" ht="21.75" customHeight="1">
      <c r="B18" s="11">
        <v>6</v>
      </c>
      <c r="C18" s="33">
        <f t="shared" si="3"/>
      </c>
      <c r="D18" s="33">
        <f t="shared" si="4"/>
      </c>
      <c r="E18" s="45"/>
      <c r="F18" s="45"/>
      <c r="G18" s="46"/>
      <c r="H18" s="46"/>
      <c r="I18" s="46"/>
      <c r="J18" s="48"/>
      <c r="K18" s="27">
        <f t="shared" si="5"/>
      </c>
      <c r="L18" s="123"/>
      <c r="M18" s="124"/>
      <c r="N18" s="124"/>
      <c r="O18" s="124"/>
      <c r="P18" s="124"/>
      <c r="Q18" s="124"/>
      <c r="R18" s="125"/>
    </row>
    <row r="19" spans="2:18" ht="21.75" customHeight="1">
      <c r="B19" s="11">
        <v>7</v>
      </c>
      <c r="C19" s="33">
        <f t="shared" si="3"/>
      </c>
      <c r="D19" s="33">
        <f t="shared" si="4"/>
      </c>
      <c r="E19" s="45"/>
      <c r="F19" s="45"/>
      <c r="G19" s="46"/>
      <c r="H19" s="46"/>
      <c r="I19" s="46"/>
      <c r="J19" s="48"/>
      <c r="K19" s="27">
        <f t="shared" si="5"/>
      </c>
      <c r="L19" s="123"/>
      <c r="M19" s="124"/>
      <c r="N19" s="124"/>
      <c r="O19" s="124"/>
      <c r="P19" s="124"/>
      <c r="Q19" s="124"/>
      <c r="R19" s="125"/>
    </row>
    <row r="20" spans="2:18" ht="21.75" customHeight="1">
      <c r="B20" s="11">
        <v>8</v>
      </c>
      <c r="C20" s="33">
        <f t="shared" si="3"/>
      </c>
      <c r="D20" s="33">
        <f t="shared" si="4"/>
      </c>
      <c r="E20" s="45"/>
      <c r="F20" s="45"/>
      <c r="G20" s="46"/>
      <c r="H20" s="46"/>
      <c r="I20" s="46"/>
      <c r="J20" s="48"/>
      <c r="K20" s="27">
        <f t="shared" si="5"/>
      </c>
      <c r="L20" s="123"/>
      <c r="M20" s="124"/>
      <c r="N20" s="124"/>
      <c r="O20" s="124"/>
      <c r="P20" s="124"/>
      <c r="Q20" s="124"/>
      <c r="R20" s="125"/>
    </row>
    <row r="21" spans="2:18" ht="21.75" customHeight="1">
      <c r="B21" s="11">
        <v>9</v>
      </c>
      <c r="C21" s="33">
        <f t="shared" si="3"/>
      </c>
      <c r="D21" s="33">
        <f t="shared" si="4"/>
      </c>
      <c r="E21" s="45"/>
      <c r="F21" s="45"/>
      <c r="G21" s="46"/>
      <c r="H21" s="46"/>
      <c r="I21" s="46"/>
      <c r="J21" s="48"/>
      <c r="K21" s="27">
        <f t="shared" si="5"/>
      </c>
      <c r="L21" s="123"/>
      <c r="M21" s="124"/>
      <c r="N21" s="124"/>
      <c r="O21" s="124"/>
      <c r="P21" s="124"/>
      <c r="Q21" s="124"/>
      <c r="R21" s="125"/>
    </row>
    <row r="22" spans="2:18" ht="21.75" customHeight="1">
      <c r="B22" s="11">
        <v>10</v>
      </c>
      <c r="C22" s="33">
        <f t="shared" si="3"/>
      </c>
      <c r="D22" s="33">
        <f t="shared" si="4"/>
      </c>
      <c r="E22" s="49"/>
      <c r="F22" s="49"/>
      <c r="G22" s="46"/>
      <c r="H22" s="46"/>
      <c r="I22" s="46"/>
      <c r="J22" s="48"/>
      <c r="K22" s="27">
        <f t="shared" si="5"/>
      </c>
      <c r="L22" s="123"/>
      <c r="M22" s="124"/>
      <c r="N22" s="124"/>
      <c r="O22" s="124"/>
      <c r="P22" s="124"/>
      <c r="Q22" s="124"/>
      <c r="R22" s="125"/>
    </row>
    <row r="23" spans="2:18" ht="21.75" customHeight="1">
      <c r="B23" s="11">
        <v>11</v>
      </c>
      <c r="C23" s="33">
        <f t="shared" si="3"/>
      </c>
      <c r="D23" s="33">
        <f t="shared" si="4"/>
      </c>
      <c r="E23" s="49"/>
      <c r="F23" s="49"/>
      <c r="G23" s="46"/>
      <c r="H23" s="46"/>
      <c r="I23" s="46"/>
      <c r="J23" s="48"/>
      <c r="K23" s="27">
        <f t="shared" si="5"/>
      </c>
      <c r="L23" s="123"/>
      <c r="M23" s="124"/>
      <c r="N23" s="124"/>
      <c r="O23" s="124"/>
      <c r="P23" s="124"/>
      <c r="Q23" s="124"/>
      <c r="R23" s="125"/>
    </row>
    <row r="24" spans="2:18" ht="21.75" customHeight="1">
      <c r="B24" s="11">
        <v>12</v>
      </c>
      <c r="C24" s="33">
        <f t="shared" si="3"/>
      </c>
      <c r="D24" s="33">
        <f t="shared" si="4"/>
      </c>
      <c r="E24" s="49"/>
      <c r="F24" s="49"/>
      <c r="G24" s="46"/>
      <c r="H24" s="46"/>
      <c r="I24" s="46"/>
      <c r="J24" s="48"/>
      <c r="K24" s="27">
        <f t="shared" si="5"/>
      </c>
      <c r="L24" s="123"/>
      <c r="M24" s="124"/>
      <c r="N24" s="124"/>
      <c r="O24" s="124"/>
      <c r="P24" s="124"/>
      <c r="Q24" s="124"/>
      <c r="R24" s="125"/>
    </row>
    <row r="25" spans="2:18" ht="21.75" customHeight="1">
      <c r="B25" s="11">
        <v>13</v>
      </c>
      <c r="C25" s="33">
        <f t="shared" si="3"/>
      </c>
      <c r="D25" s="33">
        <f t="shared" si="4"/>
      </c>
      <c r="E25" s="49"/>
      <c r="F25" s="49"/>
      <c r="G25" s="46"/>
      <c r="H25" s="46"/>
      <c r="I25" s="46"/>
      <c r="J25" s="48"/>
      <c r="K25" s="27">
        <f t="shared" si="5"/>
      </c>
      <c r="L25" s="123"/>
      <c r="M25" s="124"/>
      <c r="N25" s="124"/>
      <c r="O25" s="124"/>
      <c r="P25" s="124"/>
      <c r="Q25" s="124"/>
      <c r="R25" s="125"/>
    </row>
    <row r="26" spans="2:18" ht="21.75" customHeight="1">
      <c r="B26" s="11">
        <v>14</v>
      </c>
      <c r="C26" s="33">
        <f t="shared" si="3"/>
      </c>
      <c r="D26" s="33">
        <f t="shared" si="4"/>
      </c>
      <c r="E26" s="49"/>
      <c r="F26" s="49"/>
      <c r="G26" s="46"/>
      <c r="H26" s="46"/>
      <c r="I26" s="46"/>
      <c r="J26" s="48"/>
      <c r="K26" s="27">
        <f t="shared" si="5"/>
      </c>
      <c r="L26" s="123"/>
      <c r="M26" s="124"/>
      <c r="N26" s="124"/>
      <c r="O26" s="124"/>
      <c r="P26" s="124"/>
      <c r="Q26" s="124"/>
      <c r="R26" s="125"/>
    </row>
    <row r="27" spans="2:18" ht="21.75" customHeight="1">
      <c r="B27" s="11">
        <v>15</v>
      </c>
      <c r="C27" s="33">
        <f t="shared" si="3"/>
      </c>
      <c r="D27" s="33">
        <f t="shared" si="4"/>
      </c>
      <c r="E27" s="49"/>
      <c r="F27" s="49"/>
      <c r="G27" s="46"/>
      <c r="H27" s="46"/>
      <c r="I27" s="46"/>
      <c r="J27" s="48"/>
      <c r="K27" s="27">
        <f t="shared" si="5"/>
      </c>
      <c r="L27" s="123"/>
      <c r="M27" s="124"/>
      <c r="N27" s="124"/>
      <c r="O27" s="124"/>
      <c r="P27" s="124"/>
      <c r="Q27" s="124"/>
      <c r="R27" s="125"/>
    </row>
    <row r="28" spans="2:18" ht="21.75" customHeight="1">
      <c r="B28" s="11">
        <v>16</v>
      </c>
      <c r="C28" s="33">
        <f t="shared" si="3"/>
      </c>
      <c r="D28" s="33">
        <f t="shared" si="4"/>
      </c>
      <c r="E28" s="49"/>
      <c r="F28" s="49"/>
      <c r="G28" s="46"/>
      <c r="H28" s="46"/>
      <c r="I28" s="46"/>
      <c r="J28" s="48"/>
      <c r="K28" s="27">
        <f t="shared" si="5"/>
      </c>
      <c r="L28" s="123"/>
      <c r="M28" s="124"/>
      <c r="N28" s="124"/>
      <c r="O28" s="124"/>
      <c r="P28" s="124"/>
      <c r="Q28" s="124"/>
      <c r="R28" s="125"/>
    </row>
    <row r="29" spans="2:18" ht="21.75" customHeight="1">
      <c r="B29" s="11">
        <v>17</v>
      </c>
      <c r="C29" s="33">
        <f t="shared" si="3"/>
      </c>
      <c r="D29" s="33">
        <f t="shared" si="4"/>
      </c>
      <c r="E29" s="49"/>
      <c r="F29" s="49"/>
      <c r="G29" s="46"/>
      <c r="H29" s="46"/>
      <c r="I29" s="46"/>
      <c r="J29" s="48"/>
      <c r="K29" s="27">
        <f t="shared" si="5"/>
      </c>
      <c r="L29" s="123"/>
      <c r="M29" s="124"/>
      <c r="N29" s="124"/>
      <c r="O29" s="124"/>
      <c r="P29" s="124"/>
      <c r="Q29" s="124"/>
      <c r="R29" s="125"/>
    </row>
    <row r="30" spans="2:18" ht="21.75" customHeight="1">
      <c r="B30" s="11">
        <v>18</v>
      </c>
      <c r="C30" s="33">
        <f t="shared" si="3"/>
      </c>
      <c r="D30" s="33">
        <f t="shared" si="4"/>
      </c>
      <c r="E30" s="49"/>
      <c r="F30" s="49"/>
      <c r="G30" s="46"/>
      <c r="H30" s="46"/>
      <c r="I30" s="46"/>
      <c r="J30" s="48"/>
      <c r="K30" s="27">
        <f t="shared" si="5"/>
      </c>
      <c r="L30" s="123"/>
      <c r="M30" s="124"/>
      <c r="N30" s="124"/>
      <c r="O30" s="124"/>
      <c r="P30" s="124"/>
      <c r="Q30" s="124"/>
      <c r="R30" s="125"/>
    </row>
    <row r="31" spans="2:18" ht="21.75" customHeight="1">
      <c r="B31" s="11">
        <v>19</v>
      </c>
      <c r="C31" s="33">
        <f t="shared" si="3"/>
      </c>
      <c r="D31" s="33">
        <f t="shared" si="4"/>
      </c>
      <c r="E31" s="49"/>
      <c r="F31" s="49"/>
      <c r="G31" s="46"/>
      <c r="H31" s="46"/>
      <c r="I31" s="46"/>
      <c r="J31" s="48"/>
      <c r="K31" s="27">
        <f t="shared" si="5"/>
      </c>
      <c r="L31" s="123"/>
      <c r="M31" s="124"/>
      <c r="N31" s="124"/>
      <c r="O31" s="124"/>
      <c r="P31" s="124"/>
      <c r="Q31" s="124"/>
      <c r="R31" s="125"/>
    </row>
    <row r="32" spans="2:18" ht="21.75" customHeight="1">
      <c r="B32" s="11">
        <v>20</v>
      </c>
      <c r="C32" s="33">
        <f t="shared" si="3"/>
      </c>
      <c r="D32" s="34">
        <f t="shared" si="4"/>
      </c>
      <c r="E32" s="49"/>
      <c r="F32" s="49"/>
      <c r="G32" s="46"/>
      <c r="H32" s="46"/>
      <c r="I32" s="46"/>
      <c r="J32" s="48"/>
      <c r="K32" s="27">
        <f t="shared" si="5"/>
      </c>
      <c r="L32" s="123"/>
      <c r="M32" s="124"/>
      <c r="N32" s="124"/>
      <c r="O32" s="124"/>
      <c r="P32" s="124"/>
      <c r="Q32" s="124"/>
      <c r="R32" s="125"/>
    </row>
    <row r="33" spans="2:18" ht="21.75" customHeight="1">
      <c r="B33" s="11">
        <v>21</v>
      </c>
      <c r="C33" s="33">
        <f t="shared" si="3"/>
      </c>
      <c r="D33" s="34">
        <f t="shared" si="4"/>
      </c>
      <c r="E33" s="49"/>
      <c r="F33" s="49"/>
      <c r="G33" s="46"/>
      <c r="H33" s="46"/>
      <c r="I33" s="46"/>
      <c r="J33" s="48"/>
      <c r="K33" s="27">
        <f t="shared" si="5"/>
      </c>
      <c r="L33" s="123"/>
      <c r="M33" s="124"/>
      <c r="N33" s="124"/>
      <c r="O33" s="124"/>
      <c r="P33" s="124"/>
      <c r="Q33" s="124"/>
      <c r="R33" s="125"/>
    </row>
    <row r="34" spans="2:18" ht="21.75" customHeight="1">
      <c r="B34" s="11">
        <v>22</v>
      </c>
      <c r="C34" s="33">
        <f t="shared" si="3"/>
      </c>
      <c r="D34" s="34">
        <f t="shared" si="4"/>
      </c>
      <c r="E34" s="49"/>
      <c r="F34" s="49"/>
      <c r="G34" s="46"/>
      <c r="H34" s="46"/>
      <c r="I34" s="46"/>
      <c r="J34" s="48"/>
      <c r="K34" s="27">
        <f t="shared" si="5"/>
      </c>
      <c r="L34" s="123"/>
      <c r="M34" s="124"/>
      <c r="N34" s="124"/>
      <c r="O34" s="124"/>
      <c r="P34" s="124"/>
      <c r="Q34" s="124"/>
      <c r="R34" s="125"/>
    </row>
    <row r="35" spans="2:18" ht="21.75" customHeight="1">
      <c r="B35" s="11">
        <v>23</v>
      </c>
      <c r="C35" s="33">
        <f t="shared" si="3"/>
      </c>
      <c r="D35" s="34">
        <f t="shared" si="4"/>
      </c>
      <c r="E35" s="49"/>
      <c r="F35" s="49"/>
      <c r="G35" s="46"/>
      <c r="H35" s="46"/>
      <c r="I35" s="46"/>
      <c r="J35" s="48"/>
      <c r="K35" s="27">
        <f t="shared" si="5"/>
      </c>
      <c r="L35" s="123"/>
      <c r="M35" s="124"/>
      <c r="N35" s="124"/>
      <c r="O35" s="124"/>
      <c r="P35" s="124"/>
      <c r="Q35" s="124"/>
      <c r="R35" s="125"/>
    </row>
    <row r="36" spans="2:18" ht="21.75" customHeight="1">
      <c r="B36" s="11">
        <v>24</v>
      </c>
      <c r="C36" s="33">
        <f t="shared" si="3"/>
      </c>
      <c r="D36" s="34">
        <f t="shared" si="4"/>
      </c>
      <c r="E36" s="49"/>
      <c r="F36" s="49"/>
      <c r="G36" s="46"/>
      <c r="H36" s="46"/>
      <c r="I36" s="46"/>
      <c r="J36" s="48"/>
      <c r="K36" s="27">
        <f t="shared" si="5"/>
      </c>
      <c r="L36" s="123"/>
      <c r="M36" s="124"/>
      <c r="N36" s="124"/>
      <c r="O36" s="124"/>
      <c r="P36" s="124"/>
      <c r="Q36" s="124"/>
      <c r="R36" s="125"/>
    </row>
    <row r="37" spans="2:18" ht="21.75" customHeight="1">
      <c r="B37" s="11">
        <v>25</v>
      </c>
      <c r="C37" s="33">
        <f t="shared" si="3"/>
      </c>
      <c r="D37" s="34">
        <f t="shared" si="4"/>
      </c>
      <c r="E37" s="49"/>
      <c r="F37" s="49"/>
      <c r="G37" s="46"/>
      <c r="H37" s="46"/>
      <c r="I37" s="46"/>
      <c r="J37" s="48"/>
      <c r="K37" s="27">
        <f t="shared" si="5"/>
      </c>
      <c r="L37" s="123"/>
      <c r="M37" s="124"/>
      <c r="N37" s="124"/>
      <c r="O37" s="124"/>
      <c r="P37" s="124"/>
      <c r="Q37" s="124"/>
      <c r="R37" s="125"/>
    </row>
    <row r="38" spans="2:18" ht="21.75" customHeight="1">
      <c r="B38" s="11">
        <v>26</v>
      </c>
      <c r="C38" s="33">
        <f t="shared" si="3"/>
      </c>
      <c r="D38" s="34">
        <f t="shared" si="4"/>
      </c>
      <c r="E38" s="49"/>
      <c r="F38" s="49"/>
      <c r="G38" s="46"/>
      <c r="H38" s="46"/>
      <c r="I38" s="46"/>
      <c r="J38" s="48"/>
      <c r="K38" s="27">
        <f t="shared" si="5"/>
      </c>
      <c r="L38" s="123"/>
      <c r="M38" s="124"/>
      <c r="N38" s="124"/>
      <c r="O38" s="124"/>
      <c r="P38" s="124"/>
      <c r="Q38" s="124"/>
      <c r="R38" s="125"/>
    </row>
    <row r="39" spans="2:18" ht="21.75" customHeight="1">
      <c r="B39" s="11">
        <v>27</v>
      </c>
      <c r="C39" s="33">
        <f t="shared" si="3"/>
      </c>
      <c r="D39" s="34">
        <f t="shared" si="4"/>
      </c>
      <c r="E39" s="49"/>
      <c r="F39" s="49"/>
      <c r="G39" s="46"/>
      <c r="H39" s="46"/>
      <c r="I39" s="46"/>
      <c r="J39" s="48"/>
      <c r="K39" s="27">
        <f t="shared" si="5"/>
      </c>
      <c r="L39" s="123"/>
      <c r="M39" s="124"/>
      <c r="N39" s="124"/>
      <c r="O39" s="124"/>
      <c r="P39" s="124"/>
      <c r="Q39" s="124"/>
      <c r="R39" s="125"/>
    </row>
    <row r="40" spans="2:18" ht="21.75" customHeight="1">
      <c r="B40" s="11">
        <v>28</v>
      </c>
      <c r="C40" s="33">
        <f t="shared" si="3"/>
      </c>
      <c r="D40" s="34">
        <f t="shared" si="4"/>
      </c>
      <c r="E40" s="49"/>
      <c r="F40" s="49"/>
      <c r="G40" s="46"/>
      <c r="H40" s="46"/>
      <c r="I40" s="46"/>
      <c r="J40" s="48"/>
      <c r="K40" s="27">
        <f t="shared" si="5"/>
      </c>
      <c r="L40" s="123"/>
      <c r="M40" s="124"/>
      <c r="N40" s="124"/>
      <c r="O40" s="124"/>
      <c r="P40" s="124"/>
      <c r="Q40" s="124"/>
      <c r="R40" s="125"/>
    </row>
    <row r="41" spans="2:18" ht="21.75" customHeight="1">
      <c r="B41" s="11">
        <v>29</v>
      </c>
      <c r="C41" s="33">
        <f t="shared" si="3"/>
      </c>
      <c r="D41" s="34">
        <f t="shared" si="4"/>
      </c>
      <c r="E41" s="49"/>
      <c r="F41" s="49"/>
      <c r="G41" s="46"/>
      <c r="H41" s="46"/>
      <c r="I41" s="46"/>
      <c r="J41" s="48"/>
      <c r="K41" s="27">
        <f t="shared" si="5"/>
      </c>
      <c r="L41" s="123"/>
      <c r="M41" s="124"/>
      <c r="N41" s="124"/>
      <c r="O41" s="124"/>
      <c r="P41" s="124"/>
      <c r="Q41" s="124"/>
      <c r="R41" s="125"/>
    </row>
    <row r="42" spans="2:18" ht="21.75" customHeight="1">
      <c r="B42" s="11">
        <v>30</v>
      </c>
      <c r="C42" s="33">
        <f t="shared" si="3"/>
      </c>
      <c r="D42" s="34">
        <f t="shared" si="4"/>
      </c>
      <c r="E42" s="49"/>
      <c r="F42" s="49"/>
      <c r="G42" s="46"/>
      <c r="H42" s="46"/>
      <c r="I42" s="46"/>
      <c r="J42" s="48"/>
      <c r="K42" s="27">
        <f t="shared" si="5"/>
      </c>
      <c r="L42" s="123"/>
      <c r="M42" s="124"/>
      <c r="N42" s="124"/>
      <c r="O42" s="124"/>
      <c r="P42" s="124"/>
      <c r="Q42" s="124"/>
      <c r="R42" s="125"/>
    </row>
    <row r="43" spans="2:18" ht="21.75" customHeight="1">
      <c r="B43" s="11">
        <v>31</v>
      </c>
      <c r="C43" s="33">
        <f t="shared" si="3"/>
      </c>
      <c r="D43" s="34">
        <f t="shared" si="4"/>
      </c>
      <c r="E43" s="49"/>
      <c r="F43" s="49"/>
      <c r="G43" s="46"/>
      <c r="H43" s="46"/>
      <c r="I43" s="46"/>
      <c r="J43" s="48"/>
      <c r="K43" s="27">
        <f t="shared" si="5"/>
      </c>
      <c r="L43" s="123"/>
      <c r="M43" s="124"/>
      <c r="N43" s="124"/>
      <c r="O43" s="124"/>
      <c r="P43" s="124"/>
      <c r="Q43" s="124"/>
      <c r="R43" s="125"/>
    </row>
    <row r="44" spans="2:18" ht="21.75" customHeight="1">
      <c r="B44" s="11">
        <v>32</v>
      </c>
      <c r="C44" s="33">
        <f t="shared" si="3"/>
      </c>
      <c r="D44" s="34">
        <f t="shared" si="4"/>
      </c>
      <c r="E44" s="49"/>
      <c r="F44" s="49"/>
      <c r="G44" s="46"/>
      <c r="H44" s="46"/>
      <c r="I44" s="46"/>
      <c r="J44" s="48"/>
      <c r="K44" s="27">
        <f t="shared" si="5"/>
      </c>
      <c r="L44" s="123"/>
      <c r="M44" s="124"/>
      <c r="N44" s="124"/>
      <c r="O44" s="124"/>
      <c r="P44" s="124"/>
      <c r="Q44" s="124"/>
      <c r="R44" s="125"/>
    </row>
    <row r="45" spans="2:14" ht="13.5" customHeight="1">
      <c r="B45" s="1"/>
      <c r="C45" s="1"/>
      <c r="D45" s="3" t="s">
        <v>14</v>
      </c>
      <c r="E45" s="1"/>
      <c r="F45" s="1"/>
      <c r="G45" s="1"/>
      <c r="H45" s="1"/>
      <c r="I45" s="1"/>
      <c r="J45" s="1"/>
      <c r="K45" s="3"/>
      <c r="L45" s="1"/>
      <c r="M45" s="1"/>
      <c r="N45" s="1"/>
    </row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</sheetData>
  <sheetProtection sheet="1"/>
  <mergeCells count="56">
    <mergeCell ref="L43:R43"/>
    <mergeCell ref="L44:R44"/>
    <mergeCell ref="L39:R39"/>
    <mergeCell ref="L40:R40"/>
    <mergeCell ref="L41:R41"/>
    <mergeCell ref="L42:R42"/>
    <mergeCell ref="L34:R34"/>
    <mergeCell ref="L35:R35"/>
    <mergeCell ref="L36:R36"/>
    <mergeCell ref="L37:R37"/>
    <mergeCell ref="L26:R26"/>
    <mergeCell ref="L27:R27"/>
    <mergeCell ref="L28:R28"/>
    <mergeCell ref="L29:R29"/>
    <mergeCell ref="H5:J6"/>
    <mergeCell ref="M8:N9"/>
    <mergeCell ref="L11:R11"/>
    <mergeCell ref="H7:J8"/>
    <mergeCell ref="H11:J11"/>
    <mergeCell ref="B3:B5"/>
    <mergeCell ref="B6:B8"/>
    <mergeCell ref="D3:F3"/>
    <mergeCell ref="D4:E4"/>
    <mergeCell ref="D5:E5"/>
    <mergeCell ref="D7:F7"/>
    <mergeCell ref="E6:F6"/>
    <mergeCell ref="C11:D11"/>
    <mergeCell ref="G3:G4"/>
    <mergeCell ref="G5:G6"/>
    <mergeCell ref="G7:G8"/>
    <mergeCell ref="D8:F8"/>
    <mergeCell ref="C6:C8"/>
    <mergeCell ref="C4:C5"/>
    <mergeCell ref="G11:G12"/>
    <mergeCell ref="E10:J10"/>
    <mergeCell ref="H3:J4"/>
    <mergeCell ref="L12:R12"/>
    <mergeCell ref="L13:R13"/>
    <mergeCell ref="L14:R14"/>
    <mergeCell ref="L15:R15"/>
    <mergeCell ref="L22:R22"/>
    <mergeCell ref="L23:R23"/>
    <mergeCell ref="L16:R16"/>
    <mergeCell ref="L17:R17"/>
    <mergeCell ref="L18:R18"/>
    <mergeCell ref="L19:R19"/>
    <mergeCell ref="L32:R32"/>
    <mergeCell ref="L33:R33"/>
    <mergeCell ref="L38:R38"/>
    <mergeCell ref="L8:L9"/>
    <mergeCell ref="L24:R24"/>
    <mergeCell ref="L25:R25"/>
    <mergeCell ref="L30:R30"/>
    <mergeCell ref="L31:R31"/>
    <mergeCell ref="L20:R20"/>
    <mergeCell ref="L21:R21"/>
  </mergeCells>
  <dataValidations count="3">
    <dataValidation type="list" allowBlank="1" showInputMessage="1" showErrorMessage="1" sqref="G13:G44">
      <formula1>"男,女"</formula1>
    </dataValidation>
    <dataValidation type="list" allowBlank="1" showInputMessage="1" showErrorMessage="1" sqref="H13:J44">
      <formula1>"1,2,3,4,5,6"</formula1>
    </dataValidation>
    <dataValidation type="list" allowBlank="1" showInputMessage="1" showErrorMessage="1" sqref="B6:B8">
      <formula1>"新潟県,群馬県,栃木県,茨城県,千葉県,埼玉県,神奈川県,静岡県,山梨県,長野県"</formula1>
    </dataValidation>
  </dataValidations>
  <printOptions horizontalCentered="1"/>
  <pageMargins left="0.1968503937007874" right="0.1968503937007874" top="0.6299212598425197" bottom="0.6299212598425197" header="0.3937007874015748" footer="0.3937007874015748"/>
  <pageSetup horizontalDpi="600" verticalDpi="600" orientation="portrait" paperSize="9" scale="79" r:id="rId2"/>
  <headerFooter alignWithMargins="0">
    <oddHeader>&amp;L&amp;"ＭＳ Ｐゴシック,太字"&amp;14第45回　関東ブロックPTA研究大会　神奈川大会&amp;R＜単位PTA用　様式1＞</oddHeader>
    <oddFooter>&amp;L※ 様式、記入方法等の情報は、神奈川県ＰＴＡ協議会ＨＰをご覧下さい。&amp;R&amp;P/&amp;N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K.Michiko</dc:creator>
  <cp:keywords/>
  <dc:description/>
  <cp:lastModifiedBy>玉野真永</cp:lastModifiedBy>
  <cp:lastPrinted>2013-07-01T22:51:15Z</cp:lastPrinted>
  <dcterms:created xsi:type="dcterms:W3CDTF">2008-05-29T04:27:06Z</dcterms:created>
  <dcterms:modified xsi:type="dcterms:W3CDTF">2013-07-01T22:56:42Z</dcterms:modified>
  <cp:category/>
  <cp:version/>
  <cp:contentType/>
  <cp:contentStatus/>
</cp:coreProperties>
</file>